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Half Marathon" sheetId="1" r:id="rId1"/>
    <sheet name="Fun Runs" sheetId="2" r:id="rId2"/>
  </sheets>
  <externalReferences>
    <externalReference r:id="rId5"/>
  </externalReferences>
  <definedNames>
    <definedName name="_xlnm.Print_Titles" localSheetId="0">'Half Marathon'!$1:$3</definedName>
  </definedNames>
  <calcPr fullCalcOnLoad="1"/>
</workbook>
</file>

<file path=xl/sharedStrings.xml><?xml version="1.0" encoding="utf-8"?>
<sst xmlns="http://schemas.openxmlformats.org/spreadsheetml/2006/main" count="340" uniqueCount="86">
  <si>
    <t>Cat</t>
  </si>
  <si>
    <t>Club</t>
  </si>
  <si>
    <t>No</t>
  </si>
  <si>
    <t>Time</t>
  </si>
  <si>
    <t>Posn</t>
  </si>
  <si>
    <t>M</t>
  </si>
  <si>
    <t>MV</t>
  </si>
  <si>
    <t>MSV</t>
  </si>
  <si>
    <t>F</t>
  </si>
  <si>
    <t>FSV</t>
  </si>
  <si>
    <t>FV</t>
  </si>
  <si>
    <t>SA29315</t>
  </si>
  <si>
    <t>SA26563</t>
  </si>
  <si>
    <t>SA06554</t>
  </si>
  <si>
    <t>SA33537</t>
  </si>
  <si>
    <t>SAL</t>
  </si>
  <si>
    <t>Forename</t>
  </si>
  <si>
    <t>Surname</t>
  </si>
  <si>
    <t>SA36360</t>
  </si>
  <si>
    <t>SA32495</t>
  </si>
  <si>
    <t>SA36935</t>
  </si>
  <si>
    <t>SA35351</t>
  </si>
  <si>
    <t>SA27059</t>
  </si>
  <si>
    <t>SA21269</t>
  </si>
  <si>
    <t>SA35379</t>
  </si>
  <si>
    <t>SA34832</t>
  </si>
  <si>
    <t>SA27034</t>
  </si>
  <si>
    <t>SA17070</t>
  </si>
  <si>
    <t>N/A</t>
  </si>
  <si>
    <t>SA37910</t>
  </si>
  <si>
    <t>SA25285</t>
  </si>
  <si>
    <t>SA24050</t>
  </si>
  <si>
    <t>SA28770</t>
  </si>
  <si>
    <t>SA32167</t>
  </si>
  <si>
    <t>SA37372</t>
  </si>
  <si>
    <t>SA33300</t>
  </si>
  <si>
    <t>SA27783</t>
  </si>
  <si>
    <t>SA20462</t>
  </si>
  <si>
    <t>SA18583</t>
  </si>
  <si>
    <t>SA34631</t>
  </si>
  <si>
    <t>SA36403</t>
  </si>
  <si>
    <t>SA28471</t>
  </si>
  <si>
    <t>SA36562</t>
  </si>
  <si>
    <t>SA23154</t>
  </si>
  <si>
    <t>SA25277</t>
  </si>
  <si>
    <t>SA30935</t>
  </si>
  <si>
    <t>SA8095</t>
  </si>
  <si>
    <t>SA35410</t>
  </si>
  <si>
    <t>S1055557</t>
  </si>
  <si>
    <t>SA28886</t>
  </si>
  <si>
    <t>SA36168</t>
  </si>
  <si>
    <t>SA10563</t>
  </si>
  <si>
    <t>SA31025</t>
  </si>
  <si>
    <t>SA31678</t>
  </si>
  <si>
    <t>UniversalPegasus International Dyce Half Marathon 2015 Results</t>
  </si>
  <si>
    <t>1 Loop of Park</t>
  </si>
  <si>
    <t>Nathan McGregor</t>
  </si>
  <si>
    <t>MU/8</t>
  </si>
  <si>
    <t>Iona Crichton</t>
  </si>
  <si>
    <t>FU/8</t>
  </si>
  <si>
    <t>Zack Proctor</t>
  </si>
  <si>
    <t>Erin Scaife</t>
  </si>
  <si>
    <t>Sara Michalczyk</t>
  </si>
  <si>
    <t>Charlie More</t>
  </si>
  <si>
    <t>Erica Crichton</t>
  </si>
  <si>
    <t>Alex Hendry</t>
  </si>
  <si>
    <t>Amelia Woods</t>
  </si>
  <si>
    <t>Owen Scaife</t>
  </si>
  <si>
    <t>Daniel Wilson</t>
  </si>
  <si>
    <t>MU/3</t>
  </si>
  <si>
    <t>2 Loops of Park</t>
  </si>
  <si>
    <t>Ben McGregor</t>
  </si>
  <si>
    <t>MU/14</t>
  </si>
  <si>
    <t>Mia McFarlane</t>
  </si>
  <si>
    <t>FU/14</t>
  </si>
  <si>
    <t>Matt McFarlane</t>
  </si>
  <si>
    <t>MU/10</t>
  </si>
  <si>
    <t>Thomas Checkley</t>
  </si>
  <si>
    <t>Liam Proctor</t>
  </si>
  <si>
    <t>Ellie Hunter</t>
  </si>
  <si>
    <t>Samantha Checkley</t>
  </si>
  <si>
    <t>4 Loops of Park</t>
  </si>
  <si>
    <t>Rebecca Noble</t>
  </si>
  <si>
    <t>Catriona Andreson</t>
  </si>
  <si>
    <t>Kirsty Anderson</t>
  </si>
  <si>
    <t>UniversalPegasus International Dyce Fun Runs 2015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</si>
</sst>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>
      <alignment horizontal="center"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45" fontId="1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45" fontId="0" fillId="0" borderId="0" xfId="0" applyNumberFormat="1" applyFont="1" applyFill="1" applyAlignment="1">
      <alignment horizontal="center"/>
    </xf>
    <xf numFmtId="4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0" fillId="0" borderId="9" xfId="65" applyBorder="1" applyAlignment="1">
      <alignment horizontal="center"/>
      <protection/>
    </xf>
    <xf numFmtId="0" fontId="0" fillId="0" borderId="9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9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5" fontId="6" fillId="0" borderId="11" xfId="0" applyNumberFormat="1" applyFont="1" applyFill="1" applyBorder="1" applyAlignment="1">
      <alignment horizontal="left"/>
    </xf>
    <xf numFmtId="0" fontId="26" fillId="0" borderId="11" xfId="0" applyNumberFormat="1" applyFont="1" applyFill="1" applyBorder="1" applyAlignment="1">
      <alignment horizontal="center"/>
    </xf>
    <xf numFmtId="0" fontId="26" fillId="0" borderId="12" xfId="0" applyFont="1" applyBorder="1" applyAlignment="1">
      <alignment/>
    </xf>
    <xf numFmtId="45" fontId="0" fillId="0" borderId="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ckie\Desktop\Dyce%20Half%20Entry%20and%20Result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ata"/>
      <sheetName val="Input"/>
      <sheetName val="Results"/>
      <sheetName val="MV"/>
      <sheetName val="FV"/>
      <sheetName val="MSV"/>
      <sheetName val="FSV"/>
      <sheetName val="M60+"/>
      <sheetName val="F60+"/>
    </sheetNames>
    <sheetDataSet>
      <sheetData sheetId="1">
        <row r="6">
          <cell r="A6">
            <v>1</v>
          </cell>
          <cell r="B6" t="str">
            <v>Bill</v>
          </cell>
          <cell r="C6" t="str">
            <v>Adams</v>
          </cell>
          <cell r="D6" t="str">
            <v>Metro Aberdeen Running Club</v>
          </cell>
          <cell r="E6" t="str">
            <v>M</v>
          </cell>
          <cell r="F6">
            <v>68</v>
          </cell>
          <cell r="G6" t="str">
            <v>MSV</v>
          </cell>
          <cell r="H6" t="str">
            <v>SA25277</v>
          </cell>
        </row>
        <row r="7">
          <cell r="A7">
            <v>2</v>
          </cell>
          <cell r="B7" t="str">
            <v>Jayne</v>
          </cell>
          <cell r="C7" t="str">
            <v>Addie</v>
          </cell>
          <cell r="D7" t="str">
            <v>Unattached</v>
          </cell>
          <cell r="E7" t="str">
            <v>F</v>
          </cell>
          <cell r="F7">
            <v>39</v>
          </cell>
          <cell r="G7" t="str">
            <v>F</v>
          </cell>
          <cell r="H7" t="str">
            <v>N/A</v>
          </cell>
        </row>
        <row r="8">
          <cell r="A8">
            <v>3</v>
          </cell>
          <cell r="B8" t="str">
            <v>Michael</v>
          </cell>
          <cell r="C8" t="str">
            <v>Alexander</v>
          </cell>
          <cell r="D8" t="str">
            <v>Unattached</v>
          </cell>
          <cell r="E8" t="str">
            <v>M</v>
          </cell>
          <cell r="F8">
            <v>53</v>
          </cell>
          <cell r="G8" t="str">
            <v>MSV</v>
          </cell>
          <cell r="H8" t="str">
            <v>N/A</v>
          </cell>
        </row>
        <row r="9">
          <cell r="A9">
            <v>4</v>
          </cell>
          <cell r="B9" t="str">
            <v>Laura</v>
          </cell>
          <cell r="C9" t="str">
            <v>Angus</v>
          </cell>
          <cell r="D9" t="str">
            <v>Jog Scotland Airyhall &amp; Queens Cross</v>
          </cell>
          <cell r="E9" t="str">
            <v>F</v>
          </cell>
          <cell r="F9">
            <v>40</v>
          </cell>
          <cell r="G9" t="str">
            <v>FV</v>
          </cell>
          <cell r="H9" t="str">
            <v>SA36168</v>
          </cell>
        </row>
        <row r="10">
          <cell r="A10">
            <v>5</v>
          </cell>
          <cell r="B10" t="str">
            <v>Charisse</v>
          </cell>
          <cell r="C10" t="str">
            <v>Annnad</v>
          </cell>
          <cell r="D10" t="str">
            <v>Unattached</v>
          </cell>
          <cell r="E10" t="str">
            <v>F</v>
          </cell>
          <cell r="F10">
            <v>43</v>
          </cell>
          <cell r="G10" t="str">
            <v>FV</v>
          </cell>
          <cell r="H10" t="str">
            <v>N/A</v>
          </cell>
        </row>
        <row r="11">
          <cell r="A11">
            <v>6</v>
          </cell>
          <cell r="B11" t="str">
            <v>Alexander</v>
          </cell>
          <cell r="C11" t="str">
            <v>Bain</v>
          </cell>
          <cell r="D11" t="str">
            <v>Metro Aberdeen Running Club</v>
          </cell>
          <cell r="E11" t="str">
            <v>M</v>
          </cell>
          <cell r="F11">
            <v>41</v>
          </cell>
          <cell r="G11" t="str">
            <v>MV</v>
          </cell>
          <cell r="H11" t="str">
            <v>SA31116</v>
          </cell>
        </row>
        <row r="12">
          <cell r="A12">
            <v>7</v>
          </cell>
          <cell r="B12" t="str">
            <v>Olga</v>
          </cell>
          <cell r="C12" t="str">
            <v>Balakireva</v>
          </cell>
          <cell r="D12" t="str">
            <v>Aberdeen Hash House Harriers</v>
          </cell>
          <cell r="E12" t="str">
            <v>F</v>
          </cell>
          <cell r="F12">
            <v>24</v>
          </cell>
          <cell r="G12" t="str">
            <v>F</v>
          </cell>
          <cell r="H12" t="str">
            <v>N/A</v>
          </cell>
        </row>
        <row r="13">
          <cell r="A13">
            <v>8</v>
          </cell>
          <cell r="B13" t="str">
            <v>Steven</v>
          </cell>
          <cell r="C13" t="str">
            <v>Balfour</v>
          </cell>
          <cell r="D13" t="str">
            <v>Unattached</v>
          </cell>
          <cell r="E13" t="str">
            <v>M</v>
          </cell>
          <cell r="F13">
            <v>44</v>
          </cell>
          <cell r="G13" t="str">
            <v>MV</v>
          </cell>
          <cell r="H13" t="str">
            <v>N/A</v>
          </cell>
        </row>
        <row r="14">
          <cell r="A14">
            <v>9</v>
          </cell>
          <cell r="B14" t="str">
            <v>William</v>
          </cell>
          <cell r="C14" t="str">
            <v>Barbero</v>
          </cell>
          <cell r="D14" t="str">
            <v>Unattached</v>
          </cell>
          <cell r="E14" t="str">
            <v>M</v>
          </cell>
          <cell r="F14">
            <v>36</v>
          </cell>
          <cell r="G14" t="str">
            <v>M</v>
          </cell>
          <cell r="H14" t="str">
            <v>N/A</v>
          </cell>
        </row>
        <row r="15">
          <cell r="A15">
            <v>10</v>
          </cell>
          <cell r="B15" t="str">
            <v>Maxwell</v>
          </cell>
          <cell r="C15" t="str">
            <v>Barnish</v>
          </cell>
          <cell r="D15" t="str">
            <v>Metro Aberdeen Running Club</v>
          </cell>
          <cell r="E15" t="str">
            <v>M</v>
          </cell>
          <cell r="F15">
            <v>30</v>
          </cell>
          <cell r="G15" t="str">
            <v>M</v>
          </cell>
          <cell r="H15" t="str">
            <v>N/A</v>
          </cell>
        </row>
        <row r="16">
          <cell r="A16">
            <v>11</v>
          </cell>
          <cell r="B16" t="str">
            <v>Marie</v>
          </cell>
          <cell r="C16" t="str">
            <v>Baxter</v>
          </cell>
          <cell r="D16" t="str">
            <v>Garioch Road Runners</v>
          </cell>
          <cell r="E16" t="str">
            <v>F</v>
          </cell>
          <cell r="F16">
            <v>41</v>
          </cell>
          <cell r="G16" t="str">
            <v>FV</v>
          </cell>
          <cell r="H16" t="str">
            <v>SA36935</v>
          </cell>
        </row>
        <row r="17">
          <cell r="A17">
            <v>12</v>
          </cell>
          <cell r="B17" t="str">
            <v>Andrew</v>
          </cell>
          <cell r="C17" t="str">
            <v>Blackhall</v>
          </cell>
          <cell r="D17" t="str">
            <v>Fraserburgh Running Club</v>
          </cell>
          <cell r="E17" t="str">
            <v>M</v>
          </cell>
          <cell r="F17">
            <v>40</v>
          </cell>
          <cell r="G17" t="str">
            <v>MV</v>
          </cell>
          <cell r="H17" t="str">
            <v>SA25285</v>
          </cell>
        </row>
        <row r="18">
          <cell r="A18">
            <v>13</v>
          </cell>
          <cell r="B18" t="str">
            <v>Alastair </v>
          </cell>
          <cell r="C18" t="str">
            <v>Blain</v>
          </cell>
          <cell r="D18" t="str">
            <v>Unattached</v>
          </cell>
          <cell r="E18" t="str">
            <v>M</v>
          </cell>
          <cell r="F18">
            <v>48</v>
          </cell>
          <cell r="G18" t="str">
            <v>MV</v>
          </cell>
          <cell r="H18" t="str">
            <v>N/A</v>
          </cell>
        </row>
        <row r="19">
          <cell r="A19">
            <v>14</v>
          </cell>
          <cell r="B19" t="str">
            <v>Jill</v>
          </cell>
          <cell r="C19" t="str">
            <v>Bonthron</v>
          </cell>
          <cell r="D19" t="str">
            <v>Metro Aberdeen Running Club</v>
          </cell>
          <cell r="E19" t="str">
            <v>F</v>
          </cell>
          <cell r="F19">
            <v>24</v>
          </cell>
          <cell r="G19" t="str">
            <v>F</v>
          </cell>
          <cell r="H19" t="str">
            <v>SA35351</v>
          </cell>
        </row>
        <row r="20">
          <cell r="A20">
            <v>15</v>
          </cell>
          <cell r="B20" t="str">
            <v>Rory</v>
          </cell>
          <cell r="C20" t="str">
            <v>Brand</v>
          </cell>
          <cell r="D20" t="str">
            <v>Unattached</v>
          </cell>
          <cell r="E20" t="str">
            <v>M</v>
          </cell>
          <cell r="F20">
            <v>28</v>
          </cell>
          <cell r="G20" t="str">
            <v>M</v>
          </cell>
          <cell r="H20" t="str">
            <v>N/A</v>
          </cell>
        </row>
        <row r="21">
          <cell r="A21">
            <v>16</v>
          </cell>
          <cell r="B21" t="str">
            <v>Claire</v>
          </cell>
          <cell r="C21" t="str">
            <v>Bremner</v>
          </cell>
          <cell r="D21" t="str">
            <v>Metro Aberdeen Running Club</v>
          </cell>
          <cell r="E21" t="str">
            <v>F</v>
          </cell>
          <cell r="F21">
            <v>33</v>
          </cell>
          <cell r="G21" t="str">
            <v>F</v>
          </cell>
          <cell r="H21" t="str">
            <v>SA35271</v>
          </cell>
        </row>
        <row r="22">
          <cell r="A22">
            <v>17</v>
          </cell>
          <cell r="B22" t="str">
            <v>Alan</v>
          </cell>
          <cell r="C22" t="str">
            <v>Brown</v>
          </cell>
          <cell r="D22" t="str">
            <v>Metro Aberdeen Running Club</v>
          </cell>
          <cell r="E22" t="str">
            <v>M</v>
          </cell>
          <cell r="F22">
            <v>59</v>
          </cell>
          <cell r="G22" t="str">
            <v>MSV</v>
          </cell>
          <cell r="H22" t="str">
            <v>N/A</v>
          </cell>
        </row>
        <row r="23">
          <cell r="A23">
            <v>18</v>
          </cell>
          <cell r="B23" t="str">
            <v>Colin</v>
          </cell>
          <cell r="C23" t="str">
            <v>Brown</v>
          </cell>
          <cell r="D23" t="str">
            <v>Jog Scotland Bridge of Don</v>
          </cell>
          <cell r="E23" t="str">
            <v>M</v>
          </cell>
          <cell r="F23">
            <v>52</v>
          </cell>
          <cell r="G23" t="str">
            <v>MSV</v>
          </cell>
          <cell r="H23" t="str">
            <v>SA27059</v>
          </cell>
        </row>
        <row r="24">
          <cell r="A24">
            <v>19</v>
          </cell>
          <cell r="B24" t="str">
            <v>Dugald</v>
          </cell>
          <cell r="C24" t="str">
            <v>Bruce</v>
          </cell>
          <cell r="D24" t="str">
            <v>Unattached</v>
          </cell>
          <cell r="E24" t="str">
            <v>M</v>
          </cell>
          <cell r="F24">
            <v>49</v>
          </cell>
          <cell r="G24" t="str">
            <v>MV</v>
          </cell>
          <cell r="H24" t="str">
            <v>N/A</v>
          </cell>
        </row>
        <row r="25">
          <cell r="A25">
            <v>20</v>
          </cell>
          <cell r="B25" t="str">
            <v>Maree</v>
          </cell>
          <cell r="C25" t="str">
            <v>Bruce</v>
          </cell>
          <cell r="D25" t="str">
            <v>Unattached</v>
          </cell>
          <cell r="E25" t="str">
            <v>F</v>
          </cell>
          <cell r="F25">
            <v>43</v>
          </cell>
          <cell r="G25" t="str">
            <v>FV</v>
          </cell>
          <cell r="H25" t="str">
            <v>N/A</v>
          </cell>
        </row>
        <row r="26">
          <cell r="A26">
            <v>21</v>
          </cell>
          <cell r="B26" t="str">
            <v>Athol</v>
          </cell>
          <cell r="C26" t="str">
            <v>Burnett</v>
          </cell>
          <cell r="D26" t="str">
            <v>Aberdeen AAC</v>
          </cell>
          <cell r="E26" t="str">
            <v>M</v>
          </cell>
          <cell r="F26">
            <v>54</v>
          </cell>
          <cell r="G26" t="str">
            <v>MSV</v>
          </cell>
          <cell r="H26" t="str">
            <v>SA32167</v>
          </cell>
        </row>
        <row r="27">
          <cell r="A27">
            <v>22</v>
          </cell>
          <cell r="B27" t="str">
            <v>Susan</v>
          </cell>
          <cell r="C27" t="str">
            <v>Burr</v>
          </cell>
          <cell r="D27" t="str">
            <v>Unattached</v>
          </cell>
          <cell r="E27" t="str">
            <v>F</v>
          </cell>
          <cell r="F27">
            <v>35</v>
          </cell>
          <cell r="G27" t="str">
            <v>F</v>
          </cell>
          <cell r="H27" t="str">
            <v>N/A</v>
          </cell>
        </row>
        <row r="28">
          <cell r="A28">
            <v>23</v>
          </cell>
          <cell r="B28" t="str">
            <v>Kieran</v>
          </cell>
          <cell r="C28" t="str">
            <v>Buxton</v>
          </cell>
          <cell r="D28" t="str">
            <v>Unattached</v>
          </cell>
          <cell r="E28" t="str">
            <v>M</v>
          </cell>
          <cell r="F28">
            <v>19</v>
          </cell>
          <cell r="G28" t="str">
            <v>M</v>
          </cell>
          <cell r="H28" t="str">
            <v>N/A</v>
          </cell>
        </row>
        <row r="29">
          <cell r="A29">
            <v>24</v>
          </cell>
          <cell r="B29" t="str">
            <v>Kenny</v>
          </cell>
          <cell r="C29" t="str">
            <v>Buxton</v>
          </cell>
          <cell r="D29" t="str">
            <v>Unattached</v>
          </cell>
          <cell r="E29" t="str">
            <v>M</v>
          </cell>
          <cell r="F29">
            <v>49</v>
          </cell>
          <cell r="G29" t="str">
            <v>MV</v>
          </cell>
          <cell r="H29" t="str">
            <v>N/A</v>
          </cell>
        </row>
        <row r="30">
          <cell r="A30">
            <v>25</v>
          </cell>
          <cell r="B30" t="str">
            <v>Chris</v>
          </cell>
          <cell r="C30" t="str">
            <v>Checkley</v>
          </cell>
          <cell r="D30" t="str">
            <v>Unattached</v>
          </cell>
          <cell r="E30" t="str">
            <v>M</v>
          </cell>
          <cell r="F30">
            <v>45</v>
          </cell>
          <cell r="G30" t="str">
            <v>MV</v>
          </cell>
          <cell r="H30" t="str">
            <v>N/A</v>
          </cell>
        </row>
        <row r="31">
          <cell r="A31">
            <v>26</v>
          </cell>
          <cell r="B31" t="str">
            <v>Duncan</v>
          </cell>
          <cell r="C31" t="str">
            <v>Chedburn</v>
          </cell>
          <cell r="D31" t="str">
            <v>Unattached</v>
          </cell>
          <cell r="E31" t="str">
            <v>M</v>
          </cell>
          <cell r="F31">
            <v>29</v>
          </cell>
          <cell r="G31" t="str">
            <v>M</v>
          </cell>
          <cell r="H31" t="str">
            <v>N/A</v>
          </cell>
        </row>
        <row r="32">
          <cell r="A32">
            <v>27</v>
          </cell>
          <cell r="B32" t="str">
            <v>David</v>
          </cell>
          <cell r="C32" t="str">
            <v>Cheseldine</v>
          </cell>
          <cell r="D32" t="str">
            <v>Unattached</v>
          </cell>
          <cell r="E32" t="str">
            <v>M</v>
          </cell>
          <cell r="F32">
            <v>50</v>
          </cell>
          <cell r="G32" t="str">
            <v>MSV</v>
          </cell>
          <cell r="H32" t="str">
            <v>N/A</v>
          </cell>
        </row>
        <row r="33">
          <cell r="A33">
            <v>28</v>
          </cell>
          <cell r="B33" t="str">
            <v>Shona</v>
          </cell>
          <cell r="C33" t="str">
            <v>Clarke</v>
          </cell>
          <cell r="D33" t="str">
            <v>jogscotland hazlehead</v>
          </cell>
          <cell r="E33" t="str">
            <v>F</v>
          </cell>
          <cell r="F33">
            <v>45</v>
          </cell>
          <cell r="G33" t="str">
            <v>FV</v>
          </cell>
          <cell r="H33" t="str">
            <v>N/A</v>
          </cell>
        </row>
        <row r="34">
          <cell r="A34">
            <v>29</v>
          </cell>
          <cell r="B34" t="str">
            <v>Alan</v>
          </cell>
          <cell r="C34" t="str">
            <v>Cormack</v>
          </cell>
          <cell r="D34" t="str">
            <v>Cosmic Hillbashers AAC</v>
          </cell>
          <cell r="E34" t="str">
            <v>M</v>
          </cell>
          <cell r="F34">
            <v>48</v>
          </cell>
          <cell r="G34" t="str">
            <v>MV</v>
          </cell>
          <cell r="H34" t="str">
            <v>SA21269</v>
          </cell>
        </row>
        <row r="35">
          <cell r="A35">
            <v>30</v>
          </cell>
          <cell r="B35" t="str">
            <v>Ruth</v>
          </cell>
          <cell r="C35" t="str">
            <v>Crawford</v>
          </cell>
          <cell r="D35" t="str">
            <v>JogScotland Airyhall</v>
          </cell>
          <cell r="E35" t="str">
            <v>F</v>
          </cell>
          <cell r="F35">
            <v>41</v>
          </cell>
          <cell r="G35" t="str">
            <v>FV</v>
          </cell>
          <cell r="H35" t="str">
            <v>N/A</v>
          </cell>
        </row>
        <row r="36">
          <cell r="A36">
            <v>31</v>
          </cell>
          <cell r="B36" t="str">
            <v>Jonathan</v>
          </cell>
          <cell r="C36" t="str">
            <v>Creese</v>
          </cell>
          <cell r="D36" t="str">
            <v>Metro Aberdeen Running Club</v>
          </cell>
          <cell r="E36" t="str">
            <v>M</v>
          </cell>
          <cell r="F36">
            <v>32</v>
          </cell>
          <cell r="G36" t="str">
            <v>M</v>
          </cell>
          <cell r="H36" t="str">
            <v>N/A</v>
          </cell>
        </row>
        <row r="37">
          <cell r="A37">
            <v>32</v>
          </cell>
          <cell r="B37" t="str">
            <v>Ray</v>
          </cell>
          <cell r="C37" t="str">
            <v>Creswell</v>
          </cell>
          <cell r="D37" t="str">
            <v>Aberdeen AAC</v>
          </cell>
          <cell r="E37" t="str">
            <v>M</v>
          </cell>
          <cell r="F37">
            <v>51</v>
          </cell>
          <cell r="G37" t="str">
            <v>MSV</v>
          </cell>
          <cell r="H37" t="str">
            <v>SA24050</v>
          </cell>
        </row>
        <row r="38">
          <cell r="A38">
            <v>33</v>
          </cell>
          <cell r="B38" t="str">
            <v>Andrew</v>
          </cell>
          <cell r="C38" t="str">
            <v>Crichton</v>
          </cell>
          <cell r="D38" t="str">
            <v>Metro Aberdeen Running Club</v>
          </cell>
          <cell r="E38" t="str">
            <v>M</v>
          </cell>
          <cell r="F38">
            <v>41</v>
          </cell>
          <cell r="G38" t="str">
            <v>MV</v>
          </cell>
          <cell r="H38" t="str">
            <v>SA33300</v>
          </cell>
        </row>
        <row r="39">
          <cell r="A39">
            <v>34</v>
          </cell>
          <cell r="B39" t="str">
            <v>Rebecca</v>
          </cell>
          <cell r="C39" t="str">
            <v>Dallimore</v>
          </cell>
          <cell r="D39" t="str">
            <v>Unattached</v>
          </cell>
          <cell r="E39" t="str">
            <v>F</v>
          </cell>
          <cell r="F39">
            <v>29</v>
          </cell>
          <cell r="G39" t="str">
            <v>F</v>
          </cell>
          <cell r="H39" t="str">
            <v>N/A</v>
          </cell>
        </row>
        <row r="40">
          <cell r="A40">
            <v>35</v>
          </cell>
          <cell r="B40" t="str">
            <v>Domenico</v>
          </cell>
          <cell r="C40" t="str">
            <v>Dambruoso</v>
          </cell>
          <cell r="D40" t="str">
            <v>Unattached</v>
          </cell>
          <cell r="E40" t="str">
            <v>M</v>
          </cell>
          <cell r="F40">
            <v>43</v>
          </cell>
          <cell r="G40" t="str">
            <v>MV</v>
          </cell>
          <cell r="H40" t="str">
            <v>N/A</v>
          </cell>
        </row>
        <row r="41">
          <cell r="A41">
            <v>36</v>
          </cell>
          <cell r="B41" t="str">
            <v>Kerry</v>
          </cell>
          <cell r="C41" t="str">
            <v>Davidson</v>
          </cell>
          <cell r="D41" t="str">
            <v>Unattached</v>
          </cell>
          <cell r="E41" t="str">
            <v>F</v>
          </cell>
          <cell r="F41">
            <v>39</v>
          </cell>
          <cell r="G41" t="str">
            <v>F</v>
          </cell>
          <cell r="H41" t="str">
            <v>N/A</v>
          </cell>
        </row>
        <row r="42">
          <cell r="A42">
            <v>37</v>
          </cell>
          <cell r="B42" t="str">
            <v>Grant</v>
          </cell>
          <cell r="C42" t="str">
            <v>Davidson</v>
          </cell>
          <cell r="D42" t="str">
            <v>Unattached</v>
          </cell>
          <cell r="E42" t="str">
            <v>M</v>
          </cell>
          <cell r="F42">
            <v>38</v>
          </cell>
          <cell r="G42" t="str">
            <v>M</v>
          </cell>
          <cell r="H42" t="str">
            <v>N/A</v>
          </cell>
        </row>
        <row r="43">
          <cell r="A43">
            <v>38</v>
          </cell>
          <cell r="B43" t="str">
            <v>Miroslaw</v>
          </cell>
          <cell r="C43" t="str">
            <v>Dawidowski</v>
          </cell>
          <cell r="D43" t="str">
            <v>Unattached</v>
          </cell>
          <cell r="E43" t="str">
            <v>M</v>
          </cell>
          <cell r="F43">
            <v>41</v>
          </cell>
          <cell r="G43" t="str">
            <v>MV</v>
          </cell>
          <cell r="H43" t="str">
            <v>N/A</v>
          </cell>
        </row>
        <row r="44">
          <cell r="A44">
            <v>39</v>
          </cell>
          <cell r="B44" t="str">
            <v>James</v>
          </cell>
          <cell r="C44" t="str">
            <v>Deigan</v>
          </cell>
          <cell r="D44" t="str">
            <v>Unattached</v>
          </cell>
          <cell r="E44" t="str">
            <v>M</v>
          </cell>
          <cell r="F44">
            <v>37</v>
          </cell>
          <cell r="G44" t="str">
            <v>M</v>
          </cell>
          <cell r="H44" t="str">
            <v>N/A</v>
          </cell>
        </row>
        <row r="45">
          <cell r="A45">
            <v>40</v>
          </cell>
          <cell r="B45" t="str">
            <v>Alan</v>
          </cell>
          <cell r="C45" t="str">
            <v>Dick</v>
          </cell>
          <cell r="D45" t="str">
            <v>Aberdeen AAC</v>
          </cell>
          <cell r="E45" t="str">
            <v>M</v>
          </cell>
          <cell r="F45">
            <v>48</v>
          </cell>
          <cell r="G45" t="str">
            <v>MV</v>
          </cell>
          <cell r="H45" t="str">
            <v>SA28471</v>
          </cell>
        </row>
        <row r="46">
          <cell r="A46">
            <v>41</v>
          </cell>
          <cell r="B46" t="str">
            <v>Brian</v>
          </cell>
          <cell r="C46" t="str">
            <v>Docherty</v>
          </cell>
          <cell r="D46" t="str">
            <v>Unattached</v>
          </cell>
          <cell r="E46" t="str">
            <v>M</v>
          </cell>
          <cell r="F46">
            <v>50</v>
          </cell>
          <cell r="G46" t="str">
            <v>MSV</v>
          </cell>
          <cell r="H46" t="str">
            <v>N/A</v>
          </cell>
        </row>
        <row r="47">
          <cell r="A47">
            <v>42</v>
          </cell>
          <cell r="B47" t="str">
            <v>Heather</v>
          </cell>
          <cell r="C47" t="str">
            <v>Donald</v>
          </cell>
          <cell r="D47" t="str">
            <v>Unattached</v>
          </cell>
          <cell r="E47" t="str">
            <v>F</v>
          </cell>
          <cell r="F47">
            <v>47</v>
          </cell>
          <cell r="G47" t="str">
            <v>FV</v>
          </cell>
          <cell r="H47" t="str">
            <v>N/A</v>
          </cell>
        </row>
        <row r="48">
          <cell r="A48">
            <v>43</v>
          </cell>
          <cell r="B48" t="str">
            <v>Corey</v>
          </cell>
          <cell r="C48" t="str">
            <v>Duff</v>
          </cell>
          <cell r="D48" t="str">
            <v>Three Peaks Triathletes</v>
          </cell>
          <cell r="E48" t="str">
            <v>M</v>
          </cell>
          <cell r="F48">
            <v>28</v>
          </cell>
          <cell r="G48" t="str">
            <v>M</v>
          </cell>
          <cell r="H48" t="str">
            <v>N/A</v>
          </cell>
        </row>
        <row r="49">
          <cell r="A49">
            <v>44</v>
          </cell>
          <cell r="B49" t="str">
            <v>Anthony</v>
          </cell>
          <cell r="C49" t="str">
            <v>Duncan</v>
          </cell>
          <cell r="D49" t="str">
            <v>Unattached</v>
          </cell>
          <cell r="E49" t="str">
            <v>M</v>
          </cell>
          <cell r="F49">
            <v>31</v>
          </cell>
          <cell r="G49" t="str">
            <v>M</v>
          </cell>
          <cell r="H49" t="str">
            <v>N/A</v>
          </cell>
        </row>
        <row r="50">
          <cell r="A50">
            <v>45</v>
          </cell>
          <cell r="B50" t="str">
            <v>Daniel</v>
          </cell>
          <cell r="C50" t="str">
            <v>Duncan</v>
          </cell>
          <cell r="D50" t="str">
            <v>Jog Scotland Bridge of Don</v>
          </cell>
          <cell r="E50" t="str">
            <v>M</v>
          </cell>
          <cell r="F50">
            <v>35</v>
          </cell>
          <cell r="G50" t="str">
            <v>M</v>
          </cell>
          <cell r="H50" t="str">
            <v>N/A</v>
          </cell>
        </row>
        <row r="51">
          <cell r="A51">
            <v>46</v>
          </cell>
          <cell r="B51" t="str">
            <v>El Mehdi</v>
          </cell>
          <cell r="C51" t="str">
            <v>El Khouaji</v>
          </cell>
          <cell r="D51" t="str">
            <v>Organisation Nationale des Handicap</v>
          </cell>
          <cell r="E51" t="str">
            <v>M</v>
          </cell>
          <cell r="F51">
            <v>28</v>
          </cell>
          <cell r="G51" t="str">
            <v>M</v>
          </cell>
          <cell r="H51" t="str">
            <v>N/A</v>
          </cell>
        </row>
        <row r="52">
          <cell r="A52">
            <v>47</v>
          </cell>
          <cell r="B52" t="str">
            <v>Mustapha</v>
          </cell>
          <cell r="C52" t="str">
            <v>Essaki</v>
          </cell>
          <cell r="D52" t="str">
            <v>Organisation Nationale des Handicap</v>
          </cell>
          <cell r="E52" t="str">
            <v>M</v>
          </cell>
          <cell r="F52">
            <v>42</v>
          </cell>
          <cell r="G52" t="str">
            <v>MV</v>
          </cell>
          <cell r="H52" t="str">
            <v>N/A</v>
          </cell>
        </row>
        <row r="53">
          <cell r="A53">
            <v>48</v>
          </cell>
          <cell r="B53" t="str">
            <v>Mark</v>
          </cell>
          <cell r="C53" t="str">
            <v>Findlay</v>
          </cell>
          <cell r="D53" t="str">
            <v>The Warehouse</v>
          </cell>
          <cell r="E53" t="str">
            <v>M</v>
          </cell>
          <cell r="F53">
            <v>47</v>
          </cell>
          <cell r="G53" t="str">
            <v>MV</v>
          </cell>
          <cell r="H53">
            <v>6394</v>
          </cell>
        </row>
        <row r="54">
          <cell r="A54">
            <v>49</v>
          </cell>
          <cell r="B54" t="str">
            <v>Janice</v>
          </cell>
          <cell r="C54" t="str">
            <v>Forsyth</v>
          </cell>
          <cell r="D54" t="str">
            <v>Aberdeen AAC</v>
          </cell>
          <cell r="E54" t="str">
            <v>F</v>
          </cell>
          <cell r="F54">
            <v>58</v>
          </cell>
          <cell r="G54" t="str">
            <v>FSV</v>
          </cell>
          <cell r="H54" t="str">
            <v>SA06554</v>
          </cell>
        </row>
        <row r="55">
          <cell r="A55">
            <v>50</v>
          </cell>
          <cell r="B55" t="str">
            <v>Esther</v>
          </cell>
          <cell r="C55" t="str">
            <v>Fowler</v>
          </cell>
          <cell r="D55" t="str">
            <v>JogScotland Bridge of Don</v>
          </cell>
          <cell r="E55" t="str">
            <v>F</v>
          </cell>
          <cell r="F55">
            <v>43</v>
          </cell>
          <cell r="G55" t="str">
            <v>FV</v>
          </cell>
          <cell r="H55" t="str">
            <v>N/A</v>
          </cell>
        </row>
        <row r="56">
          <cell r="A56">
            <v>51</v>
          </cell>
          <cell r="B56" t="str">
            <v>Carol</v>
          </cell>
          <cell r="C56" t="str">
            <v>Frost</v>
          </cell>
          <cell r="D56" t="str">
            <v>Unattached</v>
          </cell>
          <cell r="E56" t="str">
            <v>F</v>
          </cell>
          <cell r="F56">
            <v>39</v>
          </cell>
          <cell r="G56" t="str">
            <v>F</v>
          </cell>
          <cell r="H56" t="str">
            <v>N/A</v>
          </cell>
        </row>
        <row r="57">
          <cell r="A57">
            <v>52</v>
          </cell>
          <cell r="B57" t="str">
            <v>Alan</v>
          </cell>
          <cell r="C57" t="str">
            <v>Fulton</v>
          </cell>
          <cell r="D57" t="str">
            <v>Aberdeen AAC</v>
          </cell>
          <cell r="E57" t="str">
            <v>M</v>
          </cell>
          <cell r="F57">
            <v>66</v>
          </cell>
          <cell r="G57" t="str">
            <v>MSV</v>
          </cell>
          <cell r="H57" t="str">
            <v>SA8095</v>
          </cell>
        </row>
        <row r="58">
          <cell r="A58">
            <v>53</v>
          </cell>
          <cell r="B58" t="str">
            <v>Ronald</v>
          </cell>
          <cell r="C58" t="str">
            <v>Gauld</v>
          </cell>
          <cell r="D58" t="str">
            <v>Unattached</v>
          </cell>
          <cell r="E58" t="str">
            <v>M</v>
          </cell>
          <cell r="F58">
            <v>37</v>
          </cell>
          <cell r="G58" t="str">
            <v>M</v>
          </cell>
          <cell r="H58" t="str">
            <v>N/A</v>
          </cell>
        </row>
        <row r="59">
          <cell r="A59">
            <v>54</v>
          </cell>
          <cell r="B59" t="str">
            <v>Fiona</v>
          </cell>
          <cell r="C59" t="str">
            <v>Gibson</v>
          </cell>
          <cell r="D59" t="str">
            <v>Dundee Road Runners AC</v>
          </cell>
          <cell r="E59" t="str">
            <v>F</v>
          </cell>
          <cell r="F59">
            <v>38</v>
          </cell>
          <cell r="G59" t="str">
            <v>F</v>
          </cell>
          <cell r="H59" t="str">
            <v>SA23154</v>
          </cell>
        </row>
        <row r="60">
          <cell r="A60">
            <v>55</v>
          </cell>
          <cell r="B60" t="str">
            <v>Alan</v>
          </cell>
          <cell r="C60" t="str">
            <v>Gordon</v>
          </cell>
          <cell r="D60" t="str">
            <v>Unattached</v>
          </cell>
          <cell r="E60" t="str">
            <v>M</v>
          </cell>
          <cell r="F60">
            <v>33</v>
          </cell>
          <cell r="G60" t="str">
            <v>M</v>
          </cell>
          <cell r="H60" t="str">
            <v>N/A</v>
          </cell>
        </row>
        <row r="61">
          <cell r="A61">
            <v>56</v>
          </cell>
          <cell r="B61" t="str">
            <v>Andrew</v>
          </cell>
          <cell r="C61" t="str">
            <v>Gordon</v>
          </cell>
          <cell r="D61" t="str">
            <v>Unattached</v>
          </cell>
          <cell r="E61" t="str">
            <v>M</v>
          </cell>
          <cell r="F61">
            <v>46</v>
          </cell>
          <cell r="G61" t="str">
            <v>MV</v>
          </cell>
          <cell r="H61" t="str">
            <v>N/A</v>
          </cell>
        </row>
        <row r="62">
          <cell r="A62">
            <v>57</v>
          </cell>
          <cell r="B62" t="str">
            <v>Sarah</v>
          </cell>
          <cell r="C62" t="str">
            <v>Hall</v>
          </cell>
          <cell r="D62" t="str">
            <v>Garioch RoadRunners</v>
          </cell>
          <cell r="E62" t="str">
            <v>F</v>
          </cell>
          <cell r="F62">
            <v>32</v>
          </cell>
          <cell r="G62" t="str">
            <v>F</v>
          </cell>
          <cell r="H62" t="str">
            <v>N/A</v>
          </cell>
        </row>
        <row r="63">
          <cell r="A63">
            <v>58</v>
          </cell>
          <cell r="B63" t="str">
            <v>Steve</v>
          </cell>
          <cell r="C63" t="str">
            <v>Hall</v>
          </cell>
          <cell r="D63" t="str">
            <v>Unattached</v>
          </cell>
          <cell r="E63" t="str">
            <v>M</v>
          </cell>
          <cell r="F63">
            <v>55</v>
          </cell>
          <cell r="G63" t="str">
            <v>MSV</v>
          </cell>
          <cell r="H63" t="str">
            <v>N/A</v>
          </cell>
        </row>
        <row r="64">
          <cell r="A64">
            <v>59</v>
          </cell>
          <cell r="B64" t="str">
            <v>Alison</v>
          </cell>
          <cell r="C64" t="str">
            <v>Hamel</v>
          </cell>
          <cell r="D64" t="str">
            <v>Unattached</v>
          </cell>
          <cell r="E64" t="str">
            <v>F</v>
          </cell>
          <cell r="F64">
            <v>52</v>
          </cell>
          <cell r="G64" t="str">
            <v>FSV</v>
          </cell>
          <cell r="H64" t="str">
            <v>N/A</v>
          </cell>
        </row>
        <row r="65">
          <cell r="A65">
            <v>60</v>
          </cell>
          <cell r="B65" t="str">
            <v>Petra</v>
          </cell>
          <cell r="C65" t="str">
            <v>Hampton</v>
          </cell>
          <cell r="D65" t="str">
            <v>Metro Aberdeen Running Club</v>
          </cell>
          <cell r="E65" t="str">
            <v>F</v>
          </cell>
          <cell r="F65">
            <v>30</v>
          </cell>
          <cell r="G65" t="str">
            <v>F</v>
          </cell>
          <cell r="H65" t="str">
            <v>SA31948</v>
          </cell>
        </row>
        <row r="66">
          <cell r="A66">
            <v>61</v>
          </cell>
          <cell r="B66" t="str">
            <v>Bruce</v>
          </cell>
          <cell r="C66" t="str">
            <v>Harwood</v>
          </cell>
          <cell r="D66" t="str">
            <v>Unattached</v>
          </cell>
          <cell r="E66" t="str">
            <v>M</v>
          </cell>
          <cell r="F66">
            <v>36</v>
          </cell>
          <cell r="G66" t="str">
            <v>M</v>
          </cell>
          <cell r="H66" t="str">
            <v>N/A</v>
          </cell>
        </row>
        <row r="67">
          <cell r="A67">
            <v>62</v>
          </cell>
          <cell r="B67" t="str">
            <v>Mark</v>
          </cell>
          <cell r="C67" t="str">
            <v>Hastings</v>
          </cell>
          <cell r="D67" t="str">
            <v>Unattached</v>
          </cell>
          <cell r="E67" t="str">
            <v>M</v>
          </cell>
          <cell r="F67">
            <v>42</v>
          </cell>
          <cell r="G67" t="str">
            <v>MV</v>
          </cell>
          <cell r="H67" t="str">
            <v>S1055557</v>
          </cell>
        </row>
        <row r="68">
          <cell r="A68">
            <v>63</v>
          </cell>
          <cell r="B68" t="str">
            <v>Marion</v>
          </cell>
          <cell r="C68" t="str">
            <v>Heeps</v>
          </cell>
          <cell r="D68" t="str">
            <v>Jog Scotland Hazlehead - Buns on the Run</v>
          </cell>
          <cell r="E68" t="str">
            <v>F</v>
          </cell>
          <cell r="F68">
            <v>41</v>
          </cell>
          <cell r="G68" t="str">
            <v>FV</v>
          </cell>
          <cell r="H68" t="str">
            <v>N/A</v>
          </cell>
        </row>
        <row r="69">
          <cell r="A69">
            <v>64</v>
          </cell>
          <cell r="B69" t="str">
            <v>Graham</v>
          </cell>
          <cell r="C69" t="str">
            <v>Hetherington</v>
          </cell>
          <cell r="D69" t="str">
            <v>Queen Cross Jog Scotland</v>
          </cell>
          <cell r="E69" t="str">
            <v>M</v>
          </cell>
          <cell r="F69">
            <v>47</v>
          </cell>
          <cell r="G69" t="str">
            <v>MV</v>
          </cell>
          <cell r="H69" t="str">
            <v>SA28886</v>
          </cell>
        </row>
        <row r="70">
          <cell r="A70">
            <v>65</v>
          </cell>
          <cell r="B70" t="str">
            <v>Richard</v>
          </cell>
          <cell r="C70" t="str">
            <v>Irvine</v>
          </cell>
          <cell r="D70" t="str">
            <v>NRG</v>
          </cell>
          <cell r="E70" t="str">
            <v>M</v>
          </cell>
          <cell r="F70">
            <v>46</v>
          </cell>
          <cell r="G70" t="str">
            <v>MV</v>
          </cell>
          <cell r="H70" t="str">
            <v>N/A</v>
          </cell>
        </row>
        <row r="71">
          <cell r="A71">
            <v>66</v>
          </cell>
          <cell r="B71" t="str">
            <v>Pauline</v>
          </cell>
          <cell r="C71" t="str">
            <v>Irving</v>
          </cell>
          <cell r="D71" t="str">
            <v>Airyhall Jogscotland</v>
          </cell>
          <cell r="E71" t="str">
            <v>F</v>
          </cell>
          <cell r="F71">
            <v>50</v>
          </cell>
          <cell r="G71" t="str">
            <v>FSV</v>
          </cell>
          <cell r="H71" t="str">
            <v>N/A</v>
          </cell>
        </row>
        <row r="72">
          <cell r="A72">
            <v>67</v>
          </cell>
          <cell r="B72" t="str">
            <v>Michael</v>
          </cell>
          <cell r="C72" t="str">
            <v>Harbottle</v>
          </cell>
          <cell r="D72" t="str">
            <v>Jog Scotland</v>
          </cell>
          <cell r="E72" t="str">
            <v>M</v>
          </cell>
          <cell r="F72">
            <v>42</v>
          </cell>
          <cell r="G72" t="str">
            <v>MV</v>
          </cell>
          <cell r="H72" t="str">
            <v>N/A</v>
          </cell>
        </row>
        <row r="73">
          <cell r="A73">
            <v>68</v>
          </cell>
          <cell r="B73" t="str">
            <v>Hasna</v>
          </cell>
          <cell r="C73" t="str">
            <v>Karama</v>
          </cell>
          <cell r="D73" t="str">
            <v>Organisation Nationale des HandicapÃ©s IDMAJ</v>
          </cell>
          <cell r="E73" t="str">
            <v>F</v>
          </cell>
          <cell r="F73">
            <v>31</v>
          </cell>
          <cell r="G73" t="str">
            <v>F</v>
          </cell>
          <cell r="H73" t="str">
            <v>N/A</v>
          </cell>
        </row>
        <row r="74">
          <cell r="A74">
            <v>69</v>
          </cell>
          <cell r="B74" t="str">
            <v>Paul</v>
          </cell>
          <cell r="C74" t="str">
            <v>Kelly</v>
          </cell>
          <cell r="D74" t="str">
            <v>Unattached</v>
          </cell>
          <cell r="E74" t="str">
            <v>M</v>
          </cell>
          <cell r="F74">
            <v>39</v>
          </cell>
          <cell r="G74" t="str">
            <v>M</v>
          </cell>
          <cell r="H74">
            <v>3422579</v>
          </cell>
        </row>
        <row r="75">
          <cell r="A75">
            <v>70</v>
          </cell>
          <cell r="B75" t="str">
            <v>Sarah</v>
          </cell>
          <cell r="C75" t="str">
            <v>Kelly</v>
          </cell>
          <cell r="D75" t="str">
            <v>Unattached</v>
          </cell>
          <cell r="E75" t="str">
            <v>F</v>
          </cell>
          <cell r="F75">
            <v>43</v>
          </cell>
          <cell r="G75" t="str">
            <v>FV</v>
          </cell>
          <cell r="H75" t="str">
            <v>N/A</v>
          </cell>
        </row>
        <row r="76">
          <cell r="A76">
            <v>71</v>
          </cell>
          <cell r="B76" t="str">
            <v>Fiona</v>
          </cell>
          <cell r="C76" t="str">
            <v>Kennedy</v>
          </cell>
          <cell r="D76" t="str">
            <v>Garioch Road Runners</v>
          </cell>
          <cell r="E76" t="str">
            <v>F</v>
          </cell>
          <cell r="F76">
            <v>41</v>
          </cell>
          <cell r="G76" t="str">
            <v>FV</v>
          </cell>
          <cell r="H76" t="str">
            <v>N/A</v>
          </cell>
        </row>
        <row r="77">
          <cell r="A77">
            <v>72</v>
          </cell>
          <cell r="B77" t="str">
            <v>Sheri</v>
          </cell>
          <cell r="C77" t="str">
            <v>Kerr</v>
          </cell>
          <cell r="D77" t="str">
            <v>Unattached</v>
          </cell>
          <cell r="E77" t="str">
            <v>F</v>
          </cell>
          <cell r="F77">
            <v>47</v>
          </cell>
          <cell r="G77" t="str">
            <v>FV</v>
          </cell>
          <cell r="H77" t="str">
            <v>N/A</v>
          </cell>
        </row>
        <row r="78">
          <cell r="A78">
            <v>73</v>
          </cell>
          <cell r="B78" t="str">
            <v>Jeremy</v>
          </cell>
          <cell r="C78" t="str">
            <v>Kibble</v>
          </cell>
          <cell r="D78" t="str">
            <v>Metro Aberdeen Running Club</v>
          </cell>
          <cell r="E78" t="str">
            <v>M</v>
          </cell>
          <cell r="F78">
            <v>37</v>
          </cell>
          <cell r="G78" t="str">
            <v>M</v>
          </cell>
          <cell r="H78" t="str">
            <v>SA28770</v>
          </cell>
        </row>
        <row r="79">
          <cell r="A79">
            <v>74</v>
          </cell>
          <cell r="B79" t="str">
            <v>Eithne</v>
          </cell>
          <cell r="C79" t="str">
            <v>Kilgallon</v>
          </cell>
          <cell r="D79" t="str">
            <v>Metro Aberdeen Running Club</v>
          </cell>
          <cell r="E79" t="str">
            <v>F</v>
          </cell>
          <cell r="F79">
            <v>30</v>
          </cell>
          <cell r="G79" t="str">
            <v>F</v>
          </cell>
          <cell r="H79" t="str">
            <v>N/A</v>
          </cell>
        </row>
        <row r="80">
          <cell r="A80">
            <v>75</v>
          </cell>
          <cell r="B80" t="str">
            <v>Paul</v>
          </cell>
          <cell r="C80" t="str">
            <v>Knight</v>
          </cell>
          <cell r="D80" t="str">
            <v>Metro Aberdeen Running Club</v>
          </cell>
          <cell r="E80" t="str">
            <v>M</v>
          </cell>
          <cell r="F80">
            <v>35</v>
          </cell>
          <cell r="G80" t="str">
            <v>M</v>
          </cell>
          <cell r="H80" t="str">
            <v>SA36360</v>
          </cell>
        </row>
        <row r="81">
          <cell r="A81">
            <v>76</v>
          </cell>
          <cell r="B81" t="str">
            <v>Rankin</v>
          </cell>
          <cell r="C81" t="str">
            <v>Lascelles</v>
          </cell>
          <cell r="D81" t="str">
            <v>Unattached</v>
          </cell>
          <cell r="E81" t="str">
            <v>M</v>
          </cell>
          <cell r="F81">
            <v>32</v>
          </cell>
          <cell r="G81" t="str">
            <v>M</v>
          </cell>
          <cell r="H81" t="str">
            <v>N/A</v>
          </cell>
        </row>
        <row r="82">
          <cell r="A82">
            <v>77</v>
          </cell>
          <cell r="B82" t="str">
            <v>Rosemary</v>
          </cell>
          <cell r="C82" t="str">
            <v>Leiper</v>
          </cell>
          <cell r="D82" t="str">
            <v>Metro Aberdeen Running Club</v>
          </cell>
          <cell r="E82" t="str">
            <v>F</v>
          </cell>
          <cell r="F82">
            <v>58</v>
          </cell>
          <cell r="G82" t="str">
            <v>FSV</v>
          </cell>
          <cell r="H82" t="str">
            <v>SA17070</v>
          </cell>
        </row>
        <row r="83">
          <cell r="A83">
            <v>78</v>
          </cell>
          <cell r="B83" t="str">
            <v>Andy</v>
          </cell>
          <cell r="C83" t="str">
            <v>Leslie</v>
          </cell>
          <cell r="D83" t="str">
            <v>Unattached</v>
          </cell>
          <cell r="E83" t="str">
            <v>M</v>
          </cell>
          <cell r="F83">
            <v>37</v>
          </cell>
          <cell r="G83" t="str">
            <v>M</v>
          </cell>
          <cell r="H83" t="str">
            <v>N/A</v>
          </cell>
        </row>
        <row r="84">
          <cell r="A84">
            <v>79</v>
          </cell>
          <cell r="B84" t="str">
            <v>Richard</v>
          </cell>
          <cell r="C84" t="str">
            <v>Lornie</v>
          </cell>
          <cell r="D84" t="str">
            <v>Unattached</v>
          </cell>
          <cell r="E84" t="str">
            <v>M</v>
          </cell>
          <cell r="F84">
            <v>36</v>
          </cell>
          <cell r="G84" t="str">
            <v>M</v>
          </cell>
          <cell r="H84" t="str">
            <v>N/A</v>
          </cell>
        </row>
        <row r="85">
          <cell r="A85">
            <v>80</v>
          </cell>
          <cell r="B85" t="str">
            <v>Jane</v>
          </cell>
          <cell r="C85" t="str">
            <v>MacAskill</v>
          </cell>
          <cell r="D85" t="str">
            <v>Metro Aberdeen Running Club</v>
          </cell>
          <cell r="E85" t="str">
            <v>F</v>
          </cell>
          <cell r="F85">
            <v>60</v>
          </cell>
          <cell r="G85" t="str">
            <v>FSV</v>
          </cell>
          <cell r="H85" t="str">
            <v>SA10563</v>
          </cell>
        </row>
        <row r="86">
          <cell r="A86">
            <v>81</v>
          </cell>
          <cell r="B86" t="str">
            <v>Ally</v>
          </cell>
          <cell r="C86" t="str">
            <v>Maciver</v>
          </cell>
          <cell r="D86" t="str">
            <v>Inverurie Elite Running Club</v>
          </cell>
          <cell r="E86" t="str">
            <v>M</v>
          </cell>
          <cell r="F86">
            <v>50</v>
          </cell>
          <cell r="G86" t="str">
            <v>MSV</v>
          </cell>
          <cell r="H86" t="str">
            <v>N/A</v>
          </cell>
        </row>
        <row r="87">
          <cell r="A87">
            <v>82</v>
          </cell>
          <cell r="B87" t="str">
            <v>Susan</v>
          </cell>
          <cell r="C87" t="str">
            <v>Maciver</v>
          </cell>
          <cell r="D87" t="str">
            <v>Inverurie Elite Running Club</v>
          </cell>
          <cell r="E87" t="str">
            <v>F</v>
          </cell>
          <cell r="F87">
            <v>48</v>
          </cell>
          <cell r="G87" t="str">
            <v>FV</v>
          </cell>
          <cell r="H87" t="str">
            <v>N/A</v>
          </cell>
        </row>
        <row r="88">
          <cell r="A88">
            <v>83</v>
          </cell>
          <cell r="B88" t="str">
            <v>David</v>
          </cell>
          <cell r="C88" t="str">
            <v>Maclennan</v>
          </cell>
          <cell r="D88" t="str">
            <v>Metro Aberdeen Running Club</v>
          </cell>
          <cell r="E88" t="str">
            <v>M</v>
          </cell>
          <cell r="F88">
            <v>32</v>
          </cell>
          <cell r="G88" t="str">
            <v>M</v>
          </cell>
          <cell r="H88" t="str">
            <v>SA34832</v>
          </cell>
        </row>
        <row r="89">
          <cell r="A89">
            <v>84</v>
          </cell>
          <cell r="B89" t="str">
            <v>Vhari</v>
          </cell>
          <cell r="C89" t="str">
            <v>Marandola</v>
          </cell>
          <cell r="D89" t="str">
            <v>Buckie Jog Scotland</v>
          </cell>
          <cell r="E89" t="str">
            <v>F</v>
          </cell>
          <cell r="F89">
            <v>25</v>
          </cell>
          <cell r="G89" t="str">
            <v>F</v>
          </cell>
          <cell r="H89" t="str">
            <v>N/A</v>
          </cell>
        </row>
        <row r="90">
          <cell r="A90">
            <v>85</v>
          </cell>
          <cell r="B90" t="str">
            <v>Richard</v>
          </cell>
          <cell r="C90" t="str">
            <v>Masson</v>
          </cell>
          <cell r="D90" t="str">
            <v>Peterhead Athletics Club</v>
          </cell>
          <cell r="E90" t="str">
            <v>M</v>
          </cell>
          <cell r="F90">
            <v>38</v>
          </cell>
          <cell r="G90" t="str">
            <v>M</v>
          </cell>
          <cell r="H90" t="str">
            <v>SA34631</v>
          </cell>
        </row>
        <row r="91">
          <cell r="A91">
            <v>86</v>
          </cell>
          <cell r="B91" t="str">
            <v>Alistair</v>
          </cell>
          <cell r="C91" t="str">
            <v>Mathers</v>
          </cell>
          <cell r="D91" t="str">
            <v>Fraserburgh Running Club</v>
          </cell>
          <cell r="E91" t="str">
            <v>M</v>
          </cell>
          <cell r="F91">
            <v>51</v>
          </cell>
          <cell r="G91" t="str">
            <v>MSV</v>
          </cell>
          <cell r="H91" t="str">
            <v>SA27783</v>
          </cell>
        </row>
        <row r="92">
          <cell r="A92">
            <v>87</v>
          </cell>
          <cell r="B92" t="str">
            <v>Lynsey</v>
          </cell>
          <cell r="C92" t="str">
            <v>McBain</v>
          </cell>
          <cell r="D92" t="str">
            <v>Unattached</v>
          </cell>
          <cell r="E92" t="str">
            <v>F</v>
          </cell>
          <cell r="F92">
            <v>30</v>
          </cell>
          <cell r="G92" t="str">
            <v>F</v>
          </cell>
          <cell r="H92" t="str">
            <v>N/A</v>
          </cell>
        </row>
        <row r="93">
          <cell r="A93">
            <v>88</v>
          </cell>
          <cell r="B93" t="str">
            <v>Rob</v>
          </cell>
          <cell r="C93" t="str">
            <v>McBeath</v>
          </cell>
          <cell r="D93" t="str">
            <v>Unattached</v>
          </cell>
          <cell r="E93" t="str">
            <v>M</v>
          </cell>
          <cell r="F93">
            <v>46</v>
          </cell>
          <cell r="G93" t="str">
            <v>MV</v>
          </cell>
          <cell r="H93" t="str">
            <v>N/A</v>
          </cell>
        </row>
        <row r="94">
          <cell r="A94">
            <v>89</v>
          </cell>
          <cell r="B94" t="str">
            <v>Mark</v>
          </cell>
          <cell r="C94" t="str">
            <v>McCluskie</v>
          </cell>
          <cell r="D94" t="str">
            <v>Unattached</v>
          </cell>
          <cell r="E94" t="str">
            <v>M</v>
          </cell>
          <cell r="F94">
            <v>34</v>
          </cell>
          <cell r="G94" t="str">
            <v>M</v>
          </cell>
          <cell r="H94" t="str">
            <v>N/A</v>
          </cell>
        </row>
        <row r="95">
          <cell r="A95">
            <v>90</v>
          </cell>
          <cell r="B95" t="str">
            <v>Lorraine</v>
          </cell>
          <cell r="C95" t="str">
            <v>McCoig</v>
          </cell>
          <cell r="D95" t="str">
            <v>Queens Cross Jogscotland</v>
          </cell>
          <cell r="E95" t="str">
            <v>F</v>
          </cell>
          <cell r="F95">
            <v>38</v>
          </cell>
          <cell r="G95" t="str">
            <v>F</v>
          </cell>
          <cell r="H95" t="str">
            <v>N/A</v>
          </cell>
        </row>
        <row r="96">
          <cell r="A96">
            <v>91</v>
          </cell>
          <cell r="B96" t="str">
            <v>Jim</v>
          </cell>
          <cell r="C96" t="str">
            <v>McCurrach</v>
          </cell>
          <cell r="D96" t="str">
            <v>Metro Aberdeen Running Club</v>
          </cell>
          <cell r="E96" t="str">
            <v>M</v>
          </cell>
          <cell r="F96">
            <v>59</v>
          </cell>
          <cell r="G96" t="str">
            <v>MSV</v>
          </cell>
          <cell r="H96" t="str">
            <v>N/A</v>
          </cell>
        </row>
        <row r="97">
          <cell r="A97">
            <v>92</v>
          </cell>
          <cell r="B97" t="str">
            <v>Kara</v>
          </cell>
          <cell r="C97" t="str">
            <v>McCurrach</v>
          </cell>
          <cell r="D97" t="str">
            <v>Metro Aberdeen Running Club</v>
          </cell>
          <cell r="E97" t="str">
            <v>F</v>
          </cell>
          <cell r="F97">
            <v>31</v>
          </cell>
          <cell r="G97" t="str">
            <v>F</v>
          </cell>
          <cell r="H97" t="str">
            <v>SA36562</v>
          </cell>
        </row>
        <row r="98">
          <cell r="A98">
            <v>93</v>
          </cell>
          <cell r="B98" t="str">
            <v>Jacoline</v>
          </cell>
          <cell r="C98" t="str">
            <v>Mcdiarmid</v>
          </cell>
          <cell r="D98" t="str">
            <v>Three peaks triathletes</v>
          </cell>
          <cell r="E98" t="str">
            <v>F</v>
          </cell>
          <cell r="F98">
            <v>43</v>
          </cell>
          <cell r="G98" t="str">
            <v>FV</v>
          </cell>
          <cell r="H98" t="str">
            <v>N/A</v>
          </cell>
        </row>
        <row r="99">
          <cell r="A99">
            <v>94</v>
          </cell>
          <cell r="B99" t="str">
            <v>Lyndsay</v>
          </cell>
          <cell r="C99" t="str">
            <v>McEwan</v>
          </cell>
          <cell r="D99" t="str">
            <v>Jogscotland Hazlehead</v>
          </cell>
          <cell r="E99" t="str">
            <v>F</v>
          </cell>
          <cell r="F99">
            <v>37</v>
          </cell>
          <cell r="G99" t="str">
            <v>F</v>
          </cell>
          <cell r="H99" t="str">
            <v>N/A</v>
          </cell>
        </row>
        <row r="100">
          <cell r="A100">
            <v>95</v>
          </cell>
          <cell r="B100" t="str">
            <v>Steven</v>
          </cell>
          <cell r="C100" t="str">
            <v>McEwen</v>
          </cell>
          <cell r="D100" t="str">
            <v>Unattached</v>
          </cell>
          <cell r="E100" t="str">
            <v>M</v>
          </cell>
          <cell r="F100">
            <v>31</v>
          </cell>
          <cell r="G100" t="str">
            <v>M</v>
          </cell>
          <cell r="H100" t="str">
            <v>N/A</v>
          </cell>
        </row>
        <row r="101">
          <cell r="A101">
            <v>96</v>
          </cell>
          <cell r="B101" t="str">
            <v>Ian</v>
          </cell>
          <cell r="C101" t="str">
            <v>McGregor</v>
          </cell>
          <cell r="D101" t="str">
            <v>Metro Aberdeen Running Club</v>
          </cell>
          <cell r="E101" t="str">
            <v>M</v>
          </cell>
          <cell r="F101">
            <v>36</v>
          </cell>
          <cell r="G101" t="str">
            <v>M</v>
          </cell>
          <cell r="H101" t="str">
            <v>SA29315</v>
          </cell>
        </row>
        <row r="102">
          <cell r="A102">
            <v>97</v>
          </cell>
          <cell r="B102" t="str">
            <v>Richard</v>
          </cell>
          <cell r="C102" t="str">
            <v>Ingram</v>
          </cell>
          <cell r="D102" t="str">
            <v>Garioch Road Runners</v>
          </cell>
          <cell r="E102" t="str">
            <v>M</v>
          </cell>
          <cell r="F102">
            <v>42</v>
          </cell>
          <cell r="G102" t="str">
            <v>MV</v>
          </cell>
          <cell r="H102" t="str">
            <v>SA20462</v>
          </cell>
        </row>
        <row r="103">
          <cell r="A103">
            <v>98</v>
          </cell>
          <cell r="B103" t="str">
            <v>Peter</v>
          </cell>
          <cell r="C103" t="str">
            <v>McNamee</v>
          </cell>
          <cell r="D103" t="str">
            <v>Metro Aberdeen Running Club</v>
          </cell>
          <cell r="E103" t="str">
            <v>M</v>
          </cell>
          <cell r="F103">
            <v>43</v>
          </cell>
          <cell r="G103" t="str">
            <v>MV</v>
          </cell>
          <cell r="H103" t="str">
            <v>N/A</v>
          </cell>
        </row>
        <row r="104">
          <cell r="A104">
            <v>99</v>
          </cell>
          <cell r="B104" t="str">
            <v>George</v>
          </cell>
          <cell r="C104" t="str">
            <v>McPherson</v>
          </cell>
          <cell r="D104" t="str">
            <v>Metro Aberdeen Running Club</v>
          </cell>
          <cell r="E104" t="str">
            <v>M</v>
          </cell>
          <cell r="F104">
            <v>58</v>
          </cell>
          <cell r="G104" t="str">
            <v>MSV</v>
          </cell>
          <cell r="H104" t="str">
            <v>SA32495</v>
          </cell>
        </row>
        <row r="105">
          <cell r="A105">
            <v>100</v>
          </cell>
          <cell r="B105" t="str">
            <v>Alfie</v>
          </cell>
          <cell r="C105" t="str">
            <v>McRobb</v>
          </cell>
          <cell r="D105" t="str">
            <v>Unattached</v>
          </cell>
          <cell r="E105" t="str">
            <v>M</v>
          </cell>
          <cell r="F105">
            <v>54</v>
          </cell>
          <cell r="G105" t="str">
            <v>MSV</v>
          </cell>
          <cell r="H105" t="str">
            <v>N/A</v>
          </cell>
        </row>
        <row r="106">
          <cell r="A106">
            <v>101</v>
          </cell>
          <cell r="B106" t="str">
            <v>Dariusz</v>
          </cell>
          <cell r="C106" t="str">
            <v>Boguslowicz</v>
          </cell>
          <cell r="D106" t="str">
            <v>Jagiellonia</v>
          </cell>
          <cell r="E106" t="str">
            <v>M</v>
          </cell>
          <cell r="F106">
            <v>30</v>
          </cell>
          <cell r="G106" t="str">
            <v>M</v>
          </cell>
          <cell r="H106" t="str">
            <v>N/A</v>
          </cell>
        </row>
        <row r="107">
          <cell r="A107">
            <v>102</v>
          </cell>
          <cell r="B107" t="str">
            <v>Piotr</v>
          </cell>
          <cell r="C107" t="str">
            <v>Michalczyk</v>
          </cell>
          <cell r="D107" t="str">
            <v>Unattached</v>
          </cell>
          <cell r="E107" t="str">
            <v>M</v>
          </cell>
          <cell r="F107">
            <v>39</v>
          </cell>
          <cell r="G107" t="str">
            <v>M</v>
          </cell>
          <cell r="H107" t="str">
            <v>N/A</v>
          </cell>
        </row>
        <row r="108">
          <cell r="A108">
            <v>103</v>
          </cell>
          <cell r="B108" t="str">
            <v>Mark</v>
          </cell>
          <cell r="C108" t="str">
            <v>Miller</v>
          </cell>
          <cell r="D108" t="str">
            <v>Garioch Road Runners</v>
          </cell>
          <cell r="E108" t="str">
            <v>M</v>
          </cell>
          <cell r="F108">
            <v>45</v>
          </cell>
          <cell r="G108" t="str">
            <v>MV</v>
          </cell>
          <cell r="H108" t="str">
            <v>N/A</v>
          </cell>
        </row>
        <row r="109">
          <cell r="A109">
            <v>104</v>
          </cell>
          <cell r="B109" t="str">
            <v>Penny</v>
          </cell>
          <cell r="C109" t="str">
            <v>Milne</v>
          </cell>
          <cell r="D109" t="str">
            <v>Unattached</v>
          </cell>
          <cell r="E109" t="str">
            <v>F</v>
          </cell>
          <cell r="F109">
            <v>54</v>
          </cell>
          <cell r="G109" t="str">
            <v>FSV</v>
          </cell>
          <cell r="H109" t="str">
            <v>N/A</v>
          </cell>
        </row>
        <row r="110">
          <cell r="A110">
            <v>105</v>
          </cell>
          <cell r="B110" t="str">
            <v>Jo</v>
          </cell>
          <cell r="C110" t="str">
            <v>Milne</v>
          </cell>
          <cell r="D110" t="str">
            <v>Unattached</v>
          </cell>
          <cell r="E110" t="str">
            <v>F</v>
          </cell>
          <cell r="F110">
            <v>19</v>
          </cell>
          <cell r="G110" t="str">
            <v>F</v>
          </cell>
          <cell r="H110" t="str">
            <v>N/A</v>
          </cell>
        </row>
        <row r="111">
          <cell r="A111">
            <v>106</v>
          </cell>
          <cell r="B111" t="str">
            <v>Dean</v>
          </cell>
          <cell r="C111" t="str">
            <v>Milne</v>
          </cell>
          <cell r="D111" t="str">
            <v>Unattached</v>
          </cell>
          <cell r="E111" t="str">
            <v>M</v>
          </cell>
          <cell r="F111">
            <v>45</v>
          </cell>
          <cell r="G111" t="str">
            <v>MV</v>
          </cell>
          <cell r="H111" t="str">
            <v>N/A</v>
          </cell>
        </row>
        <row r="112">
          <cell r="A112">
            <v>107</v>
          </cell>
          <cell r="B112" t="str">
            <v>Graham</v>
          </cell>
          <cell r="C112" t="str">
            <v>Moar</v>
          </cell>
          <cell r="D112" t="str">
            <v>Metro Aberdeen Running Club</v>
          </cell>
          <cell r="E112" t="str">
            <v>M</v>
          </cell>
          <cell r="F112">
            <v>40</v>
          </cell>
          <cell r="G112" t="str">
            <v>MV</v>
          </cell>
          <cell r="H112" t="str">
            <v>N/A</v>
          </cell>
        </row>
        <row r="113">
          <cell r="A113">
            <v>108</v>
          </cell>
          <cell r="B113" t="str">
            <v>Jim</v>
          </cell>
          <cell r="C113" t="str">
            <v>Moir</v>
          </cell>
          <cell r="D113" t="str">
            <v>Unattached</v>
          </cell>
          <cell r="E113" t="str">
            <v>M</v>
          </cell>
          <cell r="F113">
            <v>36</v>
          </cell>
          <cell r="G113" t="str">
            <v>M</v>
          </cell>
          <cell r="H113" t="str">
            <v>N/A</v>
          </cell>
        </row>
        <row r="114">
          <cell r="A114">
            <v>109</v>
          </cell>
          <cell r="B114" t="str">
            <v>Dave</v>
          </cell>
          <cell r="C114" t="str">
            <v>More</v>
          </cell>
          <cell r="D114" t="str">
            <v>UKnetrunner.co.UK</v>
          </cell>
          <cell r="E114" t="str">
            <v>M</v>
          </cell>
          <cell r="F114">
            <v>40</v>
          </cell>
          <cell r="G114" t="str">
            <v>MV</v>
          </cell>
          <cell r="H114" t="str">
            <v>SA37372</v>
          </cell>
        </row>
        <row r="115">
          <cell r="A115">
            <v>110</v>
          </cell>
          <cell r="B115" t="str">
            <v>Steven</v>
          </cell>
          <cell r="C115" t="str">
            <v>Morrison</v>
          </cell>
          <cell r="D115" t="str">
            <v>Metro Aberdeen Running Club</v>
          </cell>
          <cell r="E115" t="str">
            <v>M</v>
          </cell>
          <cell r="F115">
            <v>34</v>
          </cell>
          <cell r="G115" t="str">
            <v>M</v>
          </cell>
          <cell r="H115" t="str">
            <v>N/A</v>
          </cell>
        </row>
        <row r="116">
          <cell r="A116">
            <v>111</v>
          </cell>
          <cell r="B116" t="str">
            <v>Ronnie</v>
          </cell>
          <cell r="C116" t="str">
            <v>Mutch</v>
          </cell>
          <cell r="D116" t="str">
            <v>Jog Scotland</v>
          </cell>
          <cell r="E116" t="str">
            <v>M</v>
          </cell>
          <cell r="F116">
            <v>36</v>
          </cell>
          <cell r="G116" t="str">
            <v>M</v>
          </cell>
          <cell r="H116" t="str">
            <v>SA26563</v>
          </cell>
        </row>
        <row r="117">
          <cell r="A117">
            <v>112</v>
          </cell>
          <cell r="B117" t="str">
            <v>Ailisha</v>
          </cell>
          <cell r="C117" t="str">
            <v>Norton</v>
          </cell>
          <cell r="D117" t="str">
            <v>Jog Scotland</v>
          </cell>
          <cell r="E117" t="str">
            <v>F</v>
          </cell>
          <cell r="F117">
            <v>48</v>
          </cell>
          <cell r="G117" t="str">
            <v>FV</v>
          </cell>
          <cell r="H117" t="str">
            <v>N/A</v>
          </cell>
        </row>
        <row r="118">
          <cell r="A118">
            <v>113</v>
          </cell>
          <cell r="B118" t="str">
            <v>Michael</v>
          </cell>
          <cell r="C118" t="str">
            <v>O'Donnell</v>
          </cell>
          <cell r="D118" t="str">
            <v>Metro Aberdeen Running Club</v>
          </cell>
          <cell r="E118" t="str">
            <v>M</v>
          </cell>
          <cell r="F118">
            <v>28</v>
          </cell>
          <cell r="G118" t="str">
            <v>M</v>
          </cell>
          <cell r="H118" t="str">
            <v>N/A</v>
          </cell>
        </row>
        <row r="119">
          <cell r="A119">
            <v>114</v>
          </cell>
          <cell r="B119" t="str">
            <v>Alison</v>
          </cell>
          <cell r="C119" t="str">
            <v>Pilichos</v>
          </cell>
          <cell r="D119" t="str">
            <v>Metro Aberdeen Running Club</v>
          </cell>
          <cell r="E119" t="str">
            <v>F</v>
          </cell>
          <cell r="F119">
            <v>36</v>
          </cell>
          <cell r="G119" t="str">
            <v>F</v>
          </cell>
          <cell r="H119" t="str">
            <v>N/A</v>
          </cell>
        </row>
        <row r="120">
          <cell r="A120">
            <v>115</v>
          </cell>
          <cell r="B120" t="str">
            <v>Kerry</v>
          </cell>
          <cell r="C120" t="str">
            <v>Prise</v>
          </cell>
          <cell r="D120" t="str">
            <v>Aberdeen AAC</v>
          </cell>
          <cell r="E120" t="str">
            <v>F</v>
          </cell>
          <cell r="F120">
            <v>22</v>
          </cell>
          <cell r="G120" t="str">
            <v>F</v>
          </cell>
          <cell r="H120" t="str">
            <v>N/A</v>
          </cell>
        </row>
        <row r="121">
          <cell r="A121">
            <v>116</v>
          </cell>
          <cell r="B121" t="str">
            <v>Graham</v>
          </cell>
          <cell r="C121" t="str">
            <v>Reid</v>
          </cell>
          <cell r="D121" t="str">
            <v>Metro Aberdeen Running Club</v>
          </cell>
          <cell r="E121" t="str">
            <v>M</v>
          </cell>
          <cell r="F121">
            <v>41</v>
          </cell>
          <cell r="G121" t="str">
            <v>MV</v>
          </cell>
          <cell r="H121" t="str">
            <v>N/A</v>
          </cell>
        </row>
        <row r="122">
          <cell r="A122">
            <v>117</v>
          </cell>
          <cell r="B122" t="str">
            <v>Gail</v>
          </cell>
          <cell r="C122" t="str">
            <v>Rennie</v>
          </cell>
          <cell r="D122" t="str">
            <v>Aberdeen AAC</v>
          </cell>
          <cell r="E122" t="str">
            <v>F </v>
          </cell>
          <cell r="F122">
            <v>39</v>
          </cell>
          <cell r="G122" t="str">
            <v>F</v>
          </cell>
          <cell r="H122" t="str">
            <v>SA36403</v>
          </cell>
        </row>
        <row r="123">
          <cell r="A123">
            <v>118</v>
          </cell>
          <cell r="B123" t="str">
            <v>Chris</v>
          </cell>
          <cell r="C123" t="str">
            <v>Richardson</v>
          </cell>
          <cell r="D123" t="str">
            <v>Metro Aberdeen Running Club</v>
          </cell>
          <cell r="E123" t="str">
            <v>M </v>
          </cell>
          <cell r="F123">
            <v>24</v>
          </cell>
          <cell r="G123" t="str">
            <v>M</v>
          </cell>
          <cell r="H123" t="str">
            <v>N/A</v>
          </cell>
        </row>
        <row r="124">
          <cell r="A124">
            <v>119</v>
          </cell>
          <cell r="B124" t="str">
            <v>Jennifer</v>
          </cell>
          <cell r="C124" t="str">
            <v>Robertson</v>
          </cell>
          <cell r="D124" t="str">
            <v>Peterhead Athletics Club</v>
          </cell>
          <cell r="E124" t="str">
            <v>F</v>
          </cell>
          <cell r="F124">
            <v>38</v>
          </cell>
          <cell r="G124" t="str">
            <v>F</v>
          </cell>
          <cell r="H124" t="str">
            <v>N/A</v>
          </cell>
        </row>
        <row r="125">
          <cell r="A125">
            <v>120</v>
          </cell>
          <cell r="B125" t="str">
            <v>Bruce</v>
          </cell>
          <cell r="C125" t="str">
            <v>Rolph</v>
          </cell>
          <cell r="D125" t="str">
            <v>Unattached</v>
          </cell>
          <cell r="E125" t="str">
            <v>M</v>
          </cell>
          <cell r="F125">
            <v>48</v>
          </cell>
          <cell r="G125" t="str">
            <v>MV</v>
          </cell>
          <cell r="H125" t="str">
            <v>N/A</v>
          </cell>
        </row>
        <row r="126">
          <cell r="A126">
            <v>121</v>
          </cell>
          <cell r="B126" t="str">
            <v>Dino</v>
          </cell>
          <cell r="C126" t="str">
            <v>Roussias</v>
          </cell>
          <cell r="D126" t="str">
            <v>Metro Aberdeen Running Club</v>
          </cell>
          <cell r="E126" t="str">
            <v>M</v>
          </cell>
          <cell r="F126">
            <v>42</v>
          </cell>
          <cell r="G126" t="str">
            <v>MV</v>
          </cell>
          <cell r="H126" t="str">
            <v>N/A</v>
          </cell>
        </row>
        <row r="127">
          <cell r="A127">
            <v>122</v>
          </cell>
          <cell r="B127" t="str">
            <v>Ruth</v>
          </cell>
          <cell r="C127" t="str">
            <v>Rumsey</v>
          </cell>
          <cell r="D127" t="str">
            <v>Unattached</v>
          </cell>
          <cell r="E127" t="str">
            <v>F</v>
          </cell>
          <cell r="F127">
            <v>51</v>
          </cell>
          <cell r="G127" t="str">
            <v>FSV</v>
          </cell>
          <cell r="H127" t="str">
            <v>N/A</v>
          </cell>
        </row>
        <row r="128">
          <cell r="A128">
            <v>123</v>
          </cell>
          <cell r="B128" t="str">
            <v>Pawel</v>
          </cell>
          <cell r="C128" t="str">
            <v>Rydzewski</v>
          </cell>
          <cell r="D128" t="str">
            <v>Unattached</v>
          </cell>
          <cell r="E128" t="str">
            <v>M</v>
          </cell>
          <cell r="F128">
            <v>33</v>
          </cell>
          <cell r="G128" t="str">
            <v>M</v>
          </cell>
          <cell r="H128" t="str">
            <v>N/A</v>
          </cell>
        </row>
        <row r="129">
          <cell r="A129">
            <v>124</v>
          </cell>
          <cell r="B129" t="str">
            <v>Steven</v>
          </cell>
          <cell r="C129" t="str">
            <v>Sandilands</v>
          </cell>
          <cell r="D129" t="str">
            <v>Unattached</v>
          </cell>
          <cell r="E129" t="str">
            <v>M</v>
          </cell>
          <cell r="F129">
            <v>43</v>
          </cell>
          <cell r="G129" t="str">
            <v>MV</v>
          </cell>
          <cell r="H129" t="str">
            <v>N/A</v>
          </cell>
        </row>
        <row r="130">
          <cell r="A130">
            <v>125</v>
          </cell>
          <cell r="B130" t="str">
            <v>Karen</v>
          </cell>
          <cell r="C130" t="str">
            <v>Scaife</v>
          </cell>
          <cell r="D130" t="str">
            <v>Unattached</v>
          </cell>
          <cell r="E130" t="str">
            <v>F</v>
          </cell>
          <cell r="F130">
            <v>40</v>
          </cell>
          <cell r="G130" t="str">
            <v>FV</v>
          </cell>
          <cell r="H130" t="str">
            <v>N/A</v>
          </cell>
        </row>
        <row r="131">
          <cell r="A131">
            <v>126</v>
          </cell>
          <cell r="B131" t="str">
            <v>Nikodem</v>
          </cell>
          <cell r="C131" t="str">
            <v>Sciukin</v>
          </cell>
          <cell r="D131" t="str">
            <v>Metro Aberdeen Running Club</v>
          </cell>
          <cell r="E131" t="str">
            <v>M</v>
          </cell>
          <cell r="F131">
            <v>28</v>
          </cell>
          <cell r="G131" t="str">
            <v>M</v>
          </cell>
          <cell r="H131" t="str">
            <v>N/A</v>
          </cell>
        </row>
        <row r="132">
          <cell r="A132">
            <v>127</v>
          </cell>
          <cell r="B132" t="str">
            <v>Claudia</v>
          </cell>
          <cell r="C132" t="str">
            <v>Scragg</v>
          </cell>
          <cell r="D132" t="str">
            <v>Metro Aberdeen Running Club</v>
          </cell>
          <cell r="E132" t="str">
            <v>F</v>
          </cell>
          <cell r="F132">
            <v>35</v>
          </cell>
          <cell r="G132" t="str">
            <v>F</v>
          </cell>
          <cell r="H132" t="str">
            <v>SA31025</v>
          </cell>
        </row>
        <row r="133">
          <cell r="A133">
            <v>128</v>
          </cell>
          <cell r="B133" t="str">
            <v>Adam</v>
          </cell>
          <cell r="C133" t="str">
            <v>Scragg</v>
          </cell>
          <cell r="D133" t="str">
            <v>Metro Aberdeen Running Club</v>
          </cell>
          <cell r="E133" t="str">
            <v>M</v>
          </cell>
          <cell r="F133">
            <v>36</v>
          </cell>
          <cell r="G133" t="str">
            <v>M</v>
          </cell>
          <cell r="H133" t="str">
            <v>SA30935</v>
          </cell>
        </row>
        <row r="134">
          <cell r="A134">
            <v>129</v>
          </cell>
          <cell r="B134" t="str">
            <v>Patrick</v>
          </cell>
          <cell r="C134" t="str">
            <v>Serrell</v>
          </cell>
          <cell r="D134" t="str">
            <v>Unattached</v>
          </cell>
          <cell r="E134" t="str">
            <v>M</v>
          </cell>
          <cell r="F134">
            <v>38</v>
          </cell>
          <cell r="G134" t="str">
            <v>M</v>
          </cell>
          <cell r="H134" t="str">
            <v>N/A</v>
          </cell>
        </row>
        <row r="135">
          <cell r="A135">
            <v>130</v>
          </cell>
          <cell r="B135" t="str">
            <v>Fiona</v>
          </cell>
          <cell r="C135" t="str">
            <v>Sewell</v>
          </cell>
          <cell r="D135" t="str">
            <v>Jogscotland Airyhall</v>
          </cell>
          <cell r="E135" t="str">
            <v>F</v>
          </cell>
          <cell r="F135">
            <v>34</v>
          </cell>
          <cell r="G135" t="str">
            <v>F</v>
          </cell>
          <cell r="H135" t="str">
            <v>N/A</v>
          </cell>
        </row>
        <row r="136">
          <cell r="A136">
            <v>131</v>
          </cell>
          <cell r="B136" t="str">
            <v>Naomi</v>
          </cell>
          <cell r="C136" t="str">
            <v>Sharp</v>
          </cell>
          <cell r="D136" t="str">
            <v>Metro Aberdeen Running Club</v>
          </cell>
          <cell r="E136" t="str">
            <v>F</v>
          </cell>
          <cell r="F136">
            <v>29</v>
          </cell>
          <cell r="G136" t="str">
            <v>F</v>
          </cell>
          <cell r="H136" t="str">
            <v>SA35410</v>
          </cell>
        </row>
        <row r="137">
          <cell r="A137">
            <v>132</v>
          </cell>
          <cell r="B137" t="str">
            <v>Sandra</v>
          </cell>
          <cell r="C137" t="str">
            <v>Simpson</v>
          </cell>
          <cell r="D137" t="str">
            <v>Unattached</v>
          </cell>
          <cell r="E137" t="str">
            <v>F</v>
          </cell>
          <cell r="F137">
            <v>45</v>
          </cell>
          <cell r="G137" t="str">
            <v>FV</v>
          </cell>
          <cell r="H137" t="str">
            <v>N/A</v>
          </cell>
        </row>
        <row r="138">
          <cell r="A138">
            <v>133</v>
          </cell>
          <cell r="B138" t="str">
            <v>Andrew</v>
          </cell>
          <cell r="C138" t="str">
            <v>Small</v>
          </cell>
          <cell r="D138" t="str">
            <v>Unattached</v>
          </cell>
          <cell r="E138" t="str">
            <v>M</v>
          </cell>
          <cell r="F138">
            <v>29</v>
          </cell>
          <cell r="G138" t="str">
            <v>M</v>
          </cell>
          <cell r="H138" t="str">
            <v>N/A</v>
          </cell>
        </row>
        <row r="139">
          <cell r="A139">
            <v>134</v>
          </cell>
          <cell r="B139" t="str">
            <v>Kirsteen</v>
          </cell>
          <cell r="C139" t="str">
            <v>Smart</v>
          </cell>
          <cell r="D139" t="str">
            <v>Unattached</v>
          </cell>
          <cell r="E139" t="str">
            <v>F</v>
          </cell>
          <cell r="F139">
            <v>39</v>
          </cell>
          <cell r="G139" t="str">
            <v>F</v>
          </cell>
          <cell r="H139" t="str">
            <v>N/A</v>
          </cell>
        </row>
        <row r="140">
          <cell r="A140">
            <v>135</v>
          </cell>
          <cell r="B140" t="str">
            <v>Stephen</v>
          </cell>
          <cell r="C140" t="str">
            <v>Smith</v>
          </cell>
          <cell r="D140" t="str">
            <v>Metro Aberdeen Running Club</v>
          </cell>
          <cell r="E140" t="str">
            <v>M</v>
          </cell>
          <cell r="F140">
            <v>40</v>
          </cell>
          <cell r="G140" t="str">
            <v>MV</v>
          </cell>
          <cell r="H140" t="str">
            <v>N/A</v>
          </cell>
        </row>
        <row r="141">
          <cell r="A141">
            <v>136</v>
          </cell>
          <cell r="B141" t="str">
            <v>Darren</v>
          </cell>
          <cell r="C141" t="str">
            <v>Smith</v>
          </cell>
          <cell r="D141" t="str">
            <v>Garioch Road Runners</v>
          </cell>
          <cell r="E141" t="str">
            <v>M</v>
          </cell>
          <cell r="F141">
            <v>33</v>
          </cell>
          <cell r="G141" t="str">
            <v>M</v>
          </cell>
          <cell r="H141" t="str">
            <v>N/A</v>
          </cell>
        </row>
        <row r="142">
          <cell r="A142">
            <v>137</v>
          </cell>
          <cell r="B142" t="str">
            <v>Graham</v>
          </cell>
          <cell r="C142" t="str">
            <v>Snedden</v>
          </cell>
          <cell r="D142" t="str">
            <v>Unattached</v>
          </cell>
          <cell r="E142" t="str">
            <v>M</v>
          </cell>
          <cell r="F142">
            <v>48</v>
          </cell>
          <cell r="G142" t="str">
            <v>MV</v>
          </cell>
          <cell r="H142" t="str">
            <v>N/A</v>
          </cell>
        </row>
        <row r="143">
          <cell r="A143">
            <v>138</v>
          </cell>
          <cell r="B143" t="str">
            <v>Ann</v>
          </cell>
          <cell r="C143" t="str">
            <v>Stehen</v>
          </cell>
          <cell r="D143" t="str">
            <v>Jogscotland Hazlehead</v>
          </cell>
          <cell r="E143" t="str">
            <v>F</v>
          </cell>
          <cell r="F143">
            <v>44</v>
          </cell>
          <cell r="G143" t="str">
            <v>FV</v>
          </cell>
          <cell r="H143" t="str">
            <v>SA31678</v>
          </cell>
        </row>
        <row r="144">
          <cell r="A144">
            <v>139</v>
          </cell>
          <cell r="B144" t="str">
            <v>Anna</v>
          </cell>
          <cell r="C144" t="str">
            <v>Strachan</v>
          </cell>
          <cell r="D144" t="str">
            <v>Unattached</v>
          </cell>
          <cell r="E144" t="str">
            <v>F</v>
          </cell>
          <cell r="F144">
            <v>34</v>
          </cell>
          <cell r="G144" t="str">
            <v>F</v>
          </cell>
          <cell r="H144" t="str">
            <v>N/A</v>
          </cell>
        </row>
        <row r="145">
          <cell r="A145">
            <v>140</v>
          </cell>
          <cell r="B145" t="str">
            <v>Leigh</v>
          </cell>
          <cell r="C145" t="str">
            <v>Strachan</v>
          </cell>
          <cell r="D145" t="str">
            <v>Peterhead athletics club</v>
          </cell>
          <cell r="E145" t="str">
            <v>F</v>
          </cell>
          <cell r="F145">
            <v>40</v>
          </cell>
          <cell r="G145" t="str">
            <v>FV</v>
          </cell>
          <cell r="H145" t="str">
            <v>N/A</v>
          </cell>
        </row>
        <row r="146">
          <cell r="A146">
            <v>141</v>
          </cell>
          <cell r="B146" t="str">
            <v>Daisy</v>
          </cell>
          <cell r="C146" t="str">
            <v>Summersgill</v>
          </cell>
          <cell r="D146" t="str">
            <v>Garioch Road Runners</v>
          </cell>
          <cell r="E146" t="str">
            <v>F</v>
          </cell>
          <cell r="F146">
            <v>22</v>
          </cell>
          <cell r="G146" t="str">
            <v>F</v>
          </cell>
          <cell r="H146" t="str">
            <v>N/A</v>
          </cell>
        </row>
        <row r="147">
          <cell r="A147">
            <v>142</v>
          </cell>
          <cell r="B147" t="str">
            <v>Ally</v>
          </cell>
          <cell r="C147" t="str">
            <v>Sutherland</v>
          </cell>
          <cell r="D147" t="str">
            <v>Inverurie Running Club</v>
          </cell>
          <cell r="E147" t="str">
            <v>M</v>
          </cell>
          <cell r="F147">
            <v>37</v>
          </cell>
          <cell r="G147" t="str">
            <v>M</v>
          </cell>
          <cell r="H147" t="str">
            <v>N/A</v>
          </cell>
        </row>
        <row r="148">
          <cell r="A148">
            <v>143</v>
          </cell>
          <cell r="B148" t="str">
            <v>Julie</v>
          </cell>
          <cell r="C148" t="str">
            <v>Taylor</v>
          </cell>
          <cell r="D148" t="str">
            <v>Jog Scotland</v>
          </cell>
          <cell r="E148" t="str">
            <v>F</v>
          </cell>
          <cell r="F148">
            <v>40</v>
          </cell>
          <cell r="G148" t="str">
            <v>FV</v>
          </cell>
          <cell r="H148" t="str">
            <v>N/A</v>
          </cell>
        </row>
        <row r="149">
          <cell r="A149">
            <v>144</v>
          </cell>
          <cell r="B149" t="str">
            <v>Elaine</v>
          </cell>
          <cell r="C149" t="str">
            <v>Taylor</v>
          </cell>
          <cell r="D149" t="str">
            <v>Unattached</v>
          </cell>
          <cell r="E149" t="str">
            <v>F</v>
          </cell>
          <cell r="F149">
            <v>30</v>
          </cell>
          <cell r="G149" t="str">
            <v>F</v>
          </cell>
          <cell r="H149" t="str">
            <v>N/A</v>
          </cell>
        </row>
        <row r="150">
          <cell r="A150">
            <v>145</v>
          </cell>
          <cell r="B150" t="str">
            <v>Tracey</v>
          </cell>
          <cell r="C150" t="str">
            <v>Thom</v>
          </cell>
          <cell r="D150" t="str">
            <v>Jog Scotland</v>
          </cell>
          <cell r="E150" t="str">
            <v>F</v>
          </cell>
          <cell r="F150">
            <v>43</v>
          </cell>
          <cell r="G150" t="str">
            <v>FV</v>
          </cell>
          <cell r="H150" t="str">
            <v>N/A</v>
          </cell>
        </row>
        <row r="151">
          <cell r="A151">
            <v>146</v>
          </cell>
          <cell r="B151" t="str">
            <v>Irina</v>
          </cell>
          <cell r="C151" t="str">
            <v>Thompson</v>
          </cell>
          <cell r="D151" t="str">
            <v>Metro Aberdeen Running Club</v>
          </cell>
          <cell r="E151" t="str">
            <v>F</v>
          </cell>
          <cell r="F151">
            <v>33</v>
          </cell>
          <cell r="G151" t="str">
            <v>F</v>
          </cell>
          <cell r="H151" t="str">
            <v>SA27034</v>
          </cell>
        </row>
        <row r="152">
          <cell r="A152">
            <v>147</v>
          </cell>
          <cell r="B152" t="str">
            <v>Jim</v>
          </cell>
          <cell r="C152" t="str">
            <v>Tole</v>
          </cell>
          <cell r="D152" t="str">
            <v>Metro Aberdeen Running Club</v>
          </cell>
          <cell r="E152" t="str">
            <v>M</v>
          </cell>
          <cell r="F152">
            <v>39</v>
          </cell>
          <cell r="G152" t="str">
            <v>M</v>
          </cell>
          <cell r="H152" t="str">
            <v>SA37910</v>
          </cell>
        </row>
        <row r="153">
          <cell r="A153">
            <v>148</v>
          </cell>
          <cell r="B153" t="str">
            <v>Caroline</v>
          </cell>
          <cell r="C153" t="str">
            <v>Tough</v>
          </cell>
          <cell r="D153" t="str">
            <v>Unattached</v>
          </cell>
          <cell r="E153" t="str">
            <v>F</v>
          </cell>
          <cell r="F153">
            <v>43</v>
          </cell>
          <cell r="G153" t="str">
            <v>FV</v>
          </cell>
          <cell r="H153" t="str">
            <v>N/A</v>
          </cell>
        </row>
        <row r="154">
          <cell r="A154">
            <v>149</v>
          </cell>
          <cell r="B154" t="str">
            <v>Callum</v>
          </cell>
          <cell r="C154" t="str">
            <v>Walker</v>
          </cell>
          <cell r="D154" t="str">
            <v>Metro Aberdeen Running Club</v>
          </cell>
          <cell r="E154" t="str">
            <v>M</v>
          </cell>
          <cell r="F154">
            <v>28</v>
          </cell>
          <cell r="G154" t="str">
            <v>M</v>
          </cell>
          <cell r="H154" t="str">
            <v>SA33537</v>
          </cell>
        </row>
        <row r="155">
          <cell r="A155">
            <v>150</v>
          </cell>
          <cell r="B155" t="str">
            <v>Ben</v>
          </cell>
          <cell r="C155" t="str">
            <v>Ward</v>
          </cell>
          <cell r="D155" t="str">
            <v>Metro Aberdeen Running Club</v>
          </cell>
          <cell r="E155" t="str">
            <v>M</v>
          </cell>
          <cell r="F155">
            <v>25</v>
          </cell>
          <cell r="G155" t="str">
            <v>M</v>
          </cell>
          <cell r="H155" t="str">
            <v>N/A</v>
          </cell>
        </row>
        <row r="156">
          <cell r="A156">
            <v>151</v>
          </cell>
          <cell r="B156" t="str">
            <v>Becky</v>
          </cell>
          <cell r="C156" t="str">
            <v>Ward</v>
          </cell>
          <cell r="D156" t="str">
            <v>Metro Aberdeen Running Club</v>
          </cell>
          <cell r="E156" t="str">
            <v>F</v>
          </cell>
          <cell r="F156">
            <v>26</v>
          </cell>
          <cell r="G156" t="str">
            <v>F</v>
          </cell>
          <cell r="H156" t="str">
            <v>N/A</v>
          </cell>
        </row>
        <row r="157">
          <cell r="A157">
            <v>152</v>
          </cell>
          <cell r="B157" t="str">
            <v>Susan</v>
          </cell>
          <cell r="C157" t="str">
            <v>Warden</v>
          </cell>
          <cell r="D157" t="str">
            <v>Metro Aberdeen Running Club</v>
          </cell>
          <cell r="E157" t="str">
            <v>F</v>
          </cell>
          <cell r="F157">
            <v>31</v>
          </cell>
          <cell r="G157" t="str">
            <v>F</v>
          </cell>
          <cell r="H157" t="str">
            <v>N/A</v>
          </cell>
        </row>
        <row r="158">
          <cell r="A158">
            <v>153</v>
          </cell>
          <cell r="B158" t="str">
            <v>Lauren</v>
          </cell>
          <cell r="C158" t="str">
            <v>Wards</v>
          </cell>
          <cell r="D158" t="str">
            <v>Unattached</v>
          </cell>
          <cell r="E158" t="str">
            <v>F</v>
          </cell>
          <cell r="F158">
            <v>28</v>
          </cell>
          <cell r="G158" t="str">
            <v>F</v>
          </cell>
          <cell r="H158" t="str">
            <v>N/A</v>
          </cell>
        </row>
        <row r="159">
          <cell r="A159">
            <v>154</v>
          </cell>
          <cell r="B159" t="str">
            <v>Graham</v>
          </cell>
          <cell r="C159" t="str">
            <v>Watson</v>
          </cell>
          <cell r="D159" t="str">
            <v>Jogscotland Hazelhead</v>
          </cell>
          <cell r="E159" t="str">
            <v>M</v>
          </cell>
          <cell r="F159">
            <v>58</v>
          </cell>
          <cell r="G159" t="str">
            <v>MSV</v>
          </cell>
          <cell r="H159" t="str">
            <v>SA35379</v>
          </cell>
        </row>
        <row r="160">
          <cell r="A160">
            <v>155</v>
          </cell>
          <cell r="B160" t="str">
            <v>Paul</v>
          </cell>
          <cell r="C160" t="str">
            <v>Wellburn</v>
          </cell>
          <cell r="D160" t="str">
            <v>Jogscotland</v>
          </cell>
          <cell r="E160" t="str">
            <v>M</v>
          </cell>
          <cell r="F160">
            <v>32</v>
          </cell>
          <cell r="G160" t="str">
            <v>M</v>
          </cell>
          <cell r="H160" t="str">
            <v>N/A</v>
          </cell>
        </row>
        <row r="161">
          <cell r="A161">
            <v>156</v>
          </cell>
          <cell r="B161" t="str">
            <v>Nick</v>
          </cell>
          <cell r="C161" t="str">
            <v>Wells</v>
          </cell>
          <cell r="D161" t="str">
            <v>Unattached</v>
          </cell>
          <cell r="E161" t="str">
            <v>M</v>
          </cell>
          <cell r="F161">
            <v>24</v>
          </cell>
          <cell r="G161" t="str">
            <v>M</v>
          </cell>
          <cell r="H161" t="str">
            <v>N/A</v>
          </cell>
        </row>
        <row r="162">
          <cell r="A162">
            <v>157</v>
          </cell>
          <cell r="B162" t="str">
            <v>Galen</v>
          </cell>
          <cell r="C162" t="str">
            <v>Will</v>
          </cell>
          <cell r="D162" t="str">
            <v>Three peaks tri</v>
          </cell>
          <cell r="E162" t="str">
            <v>M</v>
          </cell>
          <cell r="F162">
            <v>32</v>
          </cell>
          <cell r="G162" t="str">
            <v>M</v>
          </cell>
          <cell r="H162" t="str">
            <v>N/A</v>
          </cell>
        </row>
        <row r="163">
          <cell r="A163">
            <v>158</v>
          </cell>
          <cell r="B163" t="str">
            <v>Imogen</v>
          </cell>
          <cell r="C163" t="str">
            <v>Will</v>
          </cell>
          <cell r="D163" t="str">
            <v>Unattached</v>
          </cell>
          <cell r="E163" t="str">
            <v>F</v>
          </cell>
          <cell r="F163">
            <v>32</v>
          </cell>
          <cell r="G163" t="str">
            <v>F</v>
          </cell>
          <cell r="H163" t="str">
            <v>N/A</v>
          </cell>
        </row>
        <row r="164">
          <cell r="A164">
            <v>159</v>
          </cell>
          <cell r="B164" t="str">
            <v>Carol</v>
          </cell>
          <cell r="C164" t="str">
            <v>Wilson</v>
          </cell>
          <cell r="D164" t="str">
            <v>Unattached</v>
          </cell>
          <cell r="E164" t="str">
            <v>F</v>
          </cell>
          <cell r="F164">
            <v>42</v>
          </cell>
          <cell r="G164" t="str">
            <v>FV</v>
          </cell>
          <cell r="H164" t="str">
            <v>N/A</v>
          </cell>
        </row>
        <row r="165">
          <cell r="A165">
            <v>160</v>
          </cell>
          <cell r="B165" t="str">
            <v>Rob</v>
          </cell>
          <cell r="C165" t="str">
            <v>Wilson</v>
          </cell>
          <cell r="D165" t="str">
            <v>Banff Road Runners</v>
          </cell>
          <cell r="E165" t="str">
            <v>M</v>
          </cell>
          <cell r="F165">
            <v>41</v>
          </cell>
          <cell r="G165" t="str">
            <v>MV</v>
          </cell>
          <cell r="H165" t="str">
            <v>N/A</v>
          </cell>
        </row>
        <row r="166">
          <cell r="A166">
            <v>161</v>
          </cell>
          <cell r="B166" t="str">
            <v>Ruth</v>
          </cell>
          <cell r="C166" t="str">
            <v>Wolfe</v>
          </cell>
          <cell r="D166" t="str">
            <v>Metro Aberdeen Running Club</v>
          </cell>
          <cell r="E166" t="str">
            <v>F</v>
          </cell>
          <cell r="F166">
            <v>51</v>
          </cell>
          <cell r="G166" t="str">
            <v>FSV</v>
          </cell>
          <cell r="H166" t="str">
            <v>SA18583</v>
          </cell>
        </row>
        <row r="167">
          <cell r="A167">
            <v>162</v>
          </cell>
          <cell r="B167" t="str">
            <v>Kenny</v>
          </cell>
          <cell r="C167" t="str">
            <v>Wood</v>
          </cell>
          <cell r="D167" t="str">
            <v>Unattached</v>
          </cell>
          <cell r="E167" t="str">
            <v>M</v>
          </cell>
          <cell r="F167">
            <v>30</v>
          </cell>
          <cell r="G167" t="str">
            <v>M</v>
          </cell>
          <cell r="H167" t="str">
            <v>N/A</v>
          </cell>
        </row>
        <row r="168">
          <cell r="A168">
            <v>163</v>
          </cell>
          <cell r="B168" t="str">
            <v>Kris</v>
          </cell>
          <cell r="C168" t="str">
            <v>Wozniak</v>
          </cell>
          <cell r="D168" t="str">
            <v>Unattached</v>
          </cell>
          <cell r="E168" t="str">
            <v>M</v>
          </cell>
          <cell r="F168">
            <v>31</v>
          </cell>
          <cell r="G168" t="str">
            <v>M</v>
          </cell>
          <cell r="H168" t="str">
            <v>N/A</v>
          </cell>
        </row>
        <row r="169">
          <cell r="A169">
            <v>164</v>
          </cell>
          <cell r="B169" t="str">
            <v>Jacqueline</v>
          </cell>
          <cell r="C169" t="str">
            <v>Wright</v>
          </cell>
          <cell r="D169" t="str">
            <v>Jogscotland Airyhall</v>
          </cell>
          <cell r="E169" t="str">
            <v>F</v>
          </cell>
          <cell r="F169">
            <v>56</v>
          </cell>
          <cell r="G169" t="str">
            <v>FSV</v>
          </cell>
          <cell r="H169" t="str">
            <v>N/A</v>
          </cell>
        </row>
        <row r="170">
          <cell r="A170">
            <v>165</v>
          </cell>
          <cell r="B170" t="str">
            <v>Steven</v>
          </cell>
          <cell r="C170" t="str">
            <v>Wright</v>
          </cell>
          <cell r="D170" t="str">
            <v>Unattached</v>
          </cell>
          <cell r="E170" t="str">
            <v>M</v>
          </cell>
          <cell r="F170">
            <v>50</v>
          </cell>
          <cell r="G170" t="str">
            <v>MSV</v>
          </cell>
          <cell r="H170" t="str">
            <v>N/A</v>
          </cell>
        </row>
        <row r="171">
          <cell r="A171">
            <v>166</v>
          </cell>
          <cell r="B171" t="str">
            <v>Hazel</v>
          </cell>
          <cell r="C171" t="str">
            <v>Wyness</v>
          </cell>
          <cell r="D171" t="str">
            <v>Metro Aberdeen Running Club</v>
          </cell>
          <cell r="E171" t="str">
            <v>F</v>
          </cell>
          <cell r="F171">
            <v>37</v>
          </cell>
          <cell r="G171" t="str">
            <v>F</v>
          </cell>
          <cell r="H171" t="str">
            <v>N/A</v>
          </cell>
        </row>
        <row r="172">
          <cell r="A172">
            <v>167</v>
          </cell>
          <cell r="G172" t="e">
            <v>#N/A</v>
          </cell>
        </row>
        <row r="173">
          <cell r="A173">
            <v>168</v>
          </cell>
          <cell r="G173" t="e">
            <v>#N/A</v>
          </cell>
        </row>
        <row r="174">
          <cell r="A174">
            <v>169</v>
          </cell>
          <cell r="G174" t="e">
            <v>#N/A</v>
          </cell>
        </row>
        <row r="175">
          <cell r="A175">
            <v>170</v>
          </cell>
          <cell r="G175" t="e">
            <v>#N/A</v>
          </cell>
        </row>
        <row r="176">
          <cell r="A176">
            <v>171</v>
          </cell>
          <cell r="G176" t="e">
            <v>#N/A</v>
          </cell>
        </row>
        <row r="177">
          <cell r="A177">
            <v>172</v>
          </cell>
          <cell r="G177" t="e">
            <v>#N/A</v>
          </cell>
        </row>
        <row r="178">
          <cell r="A178">
            <v>173</v>
          </cell>
          <cell r="G178" t="e">
            <v>#N/A</v>
          </cell>
        </row>
        <row r="179">
          <cell r="A179">
            <v>174</v>
          </cell>
          <cell r="G179" t="e">
            <v>#N/A</v>
          </cell>
        </row>
        <row r="180">
          <cell r="A180">
            <v>175</v>
          </cell>
          <cell r="G180" t="e">
            <v>#N/A</v>
          </cell>
        </row>
        <row r="181">
          <cell r="A181">
            <v>176</v>
          </cell>
          <cell r="G181" t="e">
            <v>#N/A</v>
          </cell>
        </row>
        <row r="182">
          <cell r="A182">
            <v>177</v>
          </cell>
          <cell r="G18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1"/>
  <sheetViews>
    <sheetView tabSelected="1" zoomScale="75" zoomScaleNormal="75" zoomScalePageLayoutView="0" workbookViewId="0" topLeftCell="A1">
      <selection activeCell="A2" sqref="A2:H2"/>
    </sheetView>
  </sheetViews>
  <sheetFormatPr defaultColWidth="9.140625" defaultRowHeight="12.75"/>
  <cols>
    <col min="1" max="1" width="6.8515625" style="8" customWidth="1"/>
    <col min="2" max="2" width="7.28125" style="4" customWidth="1"/>
    <col min="3" max="3" width="11.421875" style="16" customWidth="1"/>
    <col min="4" max="4" width="14.421875" style="16" customWidth="1"/>
    <col min="5" max="5" width="29.28125" style="4" customWidth="1"/>
    <col min="6" max="6" width="9.57421875" style="5" customWidth="1"/>
    <col min="7" max="7" width="10.28125" style="7" customWidth="1"/>
    <col min="8" max="8" width="12.140625" style="15" customWidth="1"/>
  </cols>
  <sheetData>
    <row r="1" spans="1:8" ht="28.5" customHeight="1">
      <c r="A1" s="18" t="s">
        <v>54</v>
      </c>
      <c r="B1" s="19"/>
      <c r="C1" s="19"/>
      <c r="D1" s="19"/>
      <c r="E1" s="19"/>
      <c r="F1" s="19"/>
      <c r="G1" s="19"/>
      <c r="H1" s="20"/>
    </row>
    <row r="2" spans="1:8" ht="20.25" customHeight="1">
      <c r="A2" s="21">
        <v>42232</v>
      </c>
      <c r="B2" s="19"/>
      <c r="C2" s="19"/>
      <c r="D2" s="19"/>
      <c r="E2" s="19"/>
      <c r="F2" s="19"/>
      <c r="G2" s="19"/>
      <c r="H2" s="20"/>
    </row>
    <row r="3" spans="1:8" s="1" customFormat="1" ht="27.75" customHeight="1">
      <c r="A3" s="2" t="s">
        <v>4</v>
      </c>
      <c r="B3" s="2" t="s">
        <v>2</v>
      </c>
      <c r="C3" s="2" t="s">
        <v>16</v>
      </c>
      <c r="D3" s="2" t="s">
        <v>17</v>
      </c>
      <c r="E3" s="2" t="s">
        <v>1</v>
      </c>
      <c r="F3" s="2" t="s">
        <v>0</v>
      </c>
      <c r="G3" s="3" t="s">
        <v>3</v>
      </c>
      <c r="H3" s="12" t="s">
        <v>15</v>
      </c>
    </row>
    <row r="4" spans="1:8" ht="15.75" customHeight="1">
      <c r="A4" s="10">
        <v>1</v>
      </c>
      <c r="B4" s="10">
        <v>53</v>
      </c>
      <c r="C4" s="17" t="str">
        <f>VLOOKUP($B4,'[1]Input'!$A$6:$H$182,2,FALSE)</f>
        <v>Ronald</v>
      </c>
      <c r="D4" s="17" t="str">
        <f>VLOOKUP($B4,'[1]Input'!$A$6:$H$182,3,FALSE)</f>
        <v>Gauld</v>
      </c>
      <c r="E4" s="17" t="str">
        <f>VLOOKUP($B4,'[1]Input'!$A$6:$H$182,4,FALSE)</f>
        <v>Unattached</v>
      </c>
      <c r="F4" s="9" t="s">
        <v>5</v>
      </c>
      <c r="G4" s="11">
        <v>0.05177083333333333</v>
      </c>
      <c r="H4" s="13" t="s">
        <v>28</v>
      </c>
    </row>
    <row r="5" spans="1:8" ht="15.75" customHeight="1">
      <c r="A5" s="10">
        <v>2</v>
      </c>
      <c r="B5" s="10">
        <v>147</v>
      </c>
      <c r="C5" s="17" t="str">
        <f>VLOOKUP($B5,'[1]Input'!$A$6:$H$182,2,FALSE)</f>
        <v>Jim</v>
      </c>
      <c r="D5" s="17" t="str">
        <f>VLOOKUP($B5,'[1]Input'!$A$6:$H$182,3,FALSE)</f>
        <v>Tole</v>
      </c>
      <c r="E5" s="17" t="str">
        <f>VLOOKUP($B5,'[1]Input'!$A$6:$H$182,4,FALSE)</f>
        <v>Metro Aberdeen Running Club</v>
      </c>
      <c r="F5" s="9" t="s">
        <v>5</v>
      </c>
      <c r="G5" s="11">
        <v>0.05535879629629629</v>
      </c>
      <c r="H5" s="13" t="s">
        <v>29</v>
      </c>
    </row>
    <row r="6" spans="1:8" ht="15.75" customHeight="1">
      <c r="A6" s="10">
        <v>3</v>
      </c>
      <c r="B6" s="10">
        <v>162</v>
      </c>
      <c r="C6" s="17" t="str">
        <f>VLOOKUP($B6,'[1]Input'!$A$6:$H$182,2,FALSE)</f>
        <v>Kenny</v>
      </c>
      <c r="D6" s="17" t="str">
        <f>VLOOKUP($B6,'[1]Input'!$A$6:$H$182,3,FALSE)</f>
        <v>Wood</v>
      </c>
      <c r="E6" s="17" t="str">
        <f>VLOOKUP($B6,'[1]Input'!$A$6:$H$182,4,FALSE)</f>
        <v>Unattached</v>
      </c>
      <c r="F6" s="9" t="s">
        <v>5</v>
      </c>
      <c r="G6" s="11">
        <v>0.05630787037037036</v>
      </c>
      <c r="H6" s="13" t="s">
        <v>28</v>
      </c>
    </row>
    <row r="7" spans="1:8" ht="15.75" customHeight="1">
      <c r="A7" s="10">
        <v>4</v>
      </c>
      <c r="B7" s="10">
        <v>113</v>
      </c>
      <c r="C7" s="17" t="str">
        <f>VLOOKUP($B7,'[1]Input'!$A$6:$H$182,2,FALSE)</f>
        <v>Michael</v>
      </c>
      <c r="D7" s="17" t="str">
        <f>VLOOKUP($B7,'[1]Input'!$A$6:$H$182,3,FALSE)</f>
        <v>O'Donnell</v>
      </c>
      <c r="E7" s="17" t="str">
        <f>VLOOKUP($B7,'[1]Input'!$A$6:$H$182,4,FALSE)</f>
        <v>Metro Aberdeen Running Club</v>
      </c>
      <c r="F7" s="9" t="s">
        <v>5</v>
      </c>
      <c r="G7" s="11">
        <v>0.05686342592592592</v>
      </c>
      <c r="H7" s="13" t="s">
        <v>28</v>
      </c>
    </row>
    <row r="8" spans="1:8" ht="15.75" customHeight="1">
      <c r="A8" s="10">
        <v>5</v>
      </c>
      <c r="B8" s="10">
        <v>12</v>
      </c>
      <c r="C8" s="17" t="str">
        <f>VLOOKUP($B8,'[1]Input'!$A$6:$H$182,2,FALSE)</f>
        <v>Andrew</v>
      </c>
      <c r="D8" s="17" t="str">
        <f>VLOOKUP($B8,'[1]Input'!$A$6:$H$182,3,FALSE)</f>
        <v>Blackhall</v>
      </c>
      <c r="E8" s="17" t="str">
        <f>VLOOKUP($B8,'[1]Input'!$A$6:$H$182,4,FALSE)</f>
        <v>Fraserburgh Running Club</v>
      </c>
      <c r="F8" s="9" t="s">
        <v>6</v>
      </c>
      <c r="G8" s="11">
        <v>0.056909722222222216</v>
      </c>
      <c r="H8" s="13" t="s">
        <v>30</v>
      </c>
    </row>
    <row r="9" spans="1:8" ht="15.75" customHeight="1">
      <c r="A9" s="10">
        <v>6</v>
      </c>
      <c r="B9" s="10">
        <v>118</v>
      </c>
      <c r="C9" s="17" t="str">
        <f>VLOOKUP($B9,'[1]Input'!$A$6:$H$182,2,FALSE)</f>
        <v>Chris</v>
      </c>
      <c r="D9" s="17" t="str">
        <f>VLOOKUP($B9,'[1]Input'!$A$6:$H$182,3,FALSE)</f>
        <v>Richardson</v>
      </c>
      <c r="E9" s="17" t="str">
        <f>VLOOKUP($B9,'[1]Input'!$A$6:$H$182,4,FALSE)</f>
        <v>Metro Aberdeen Running Club</v>
      </c>
      <c r="F9" s="9" t="s">
        <v>5</v>
      </c>
      <c r="G9" s="11">
        <v>0.05693287037037037</v>
      </c>
      <c r="H9" s="13" t="s">
        <v>28</v>
      </c>
    </row>
    <row r="10" spans="1:8" ht="15.75" customHeight="1">
      <c r="A10" s="10">
        <v>7</v>
      </c>
      <c r="B10" s="10">
        <v>32</v>
      </c>
      <c r="C10" s="17" t="str">
        <f>VLOOKUP($B10,'[1]Input'!$A$6:$H$182,2,FALSE)</f>
        <v>Ray</v>
      </c>
      <c r="D10" s="17" t="str">
        <f>VLOOKUP($B10,'[1]Input'!$A$6:$H$182,3,FALSE)</f>
        <v>Creswell</v>
      </c>
      <c r="E10" s="17" t="str">
        <f>VLOOKUP($B10,'[1]Input'!$A$6:$H$182,4,FALSE)</f>
        <v>Aberdeen AAC</v>
      </c>
      <c r="F10" s="9" t="s">
        <v>7</v>
      </c>
      <c r="G10" s="11">
        <v>0.05759259259259259</v>
      </c>
      <c r="H10" s="13" t="s">
        <v>31</v>
      </c>
    </row>
    <row r="11" spans="1:8" ht="15.75" customHeight="1">
      <c r="A11" s="10">
        <v>8</v>
      </c>
      <c r="B11" s="10">
        <v>75</v>
      </c>
      <c r="C11" s="17" t="str">
        <f>VLOOKUP($B11,'[1]Input'!$A$6:$H$182,2,FALSE)</f>
        <v>Paul</v>
      </c>
      <c r="D11" s="17" t="str">
        <f>VLOOKUP($B11,'[1]Input'!$A$6:$H$182,3,FALSE)</f>
        <v>Knight</v>
      </c>
      <c r="E11" s="17" t="str">
        <f>VLOOKUP($B11,'[1]Input'!$A$6:$H$182,4,FALSE)</f>
        <v>Metro Aberdeen Running Club</v>
      </c>
      <c r="F11" s="9" t="s">
        <v>5</v>
      </c>
      <c r="G11" s="11">
        <v>0.059201388888888894</v>
      </c>
      <c r="H11" s="13" t="s">
        <v>18</v>
      </c>
    </row>
    <row r="12" spans="1:8" ht="15.75" customHeight="1">
      <c r="A12" s="10">
        <v>9</v>
      </c>
      <c r="B12" s="10">
        <v>78</v>
      </c>
      <c r="C12" s="17" t="str">
        <f>VLOOKUP($B12,'[1]Input'!$A$6:$H$182,2,FALSE)</f>
        <v>Andy</v>
      </c>
      <c r="D12" s="17" t="str">
        <f>VLOOKUP($B12,'[1]Input'!$A$6:$H$182,3,FALSE)</f>
        <v>Leslie</v>
      </c>
      <c r="E12" s="17" t="str">
        <f>VLOOKUP($B12,'[1]Input'!$A$6:$H$182,4,FALSE)</f>
        <v>Unattached</v>
      </c>
      <c r="F12" s="9" t="s">
        <v>5</v>
      </c>
      <c r="G12" s="11">
        <v>0.059270833333333335</v>
      </c>
      <c r="H12" s="13" t="s">
        <v>28</v>
      </c>
    </row>
    <row r="13" spans="1:8" ht="15.75" customHeight="1">
      <c r="A13" s="10">
        <v>10</v>
      </c>
      <c r="B13" s="10">
        <v>149</v>
      </c>
      <c r="C13" s="17" t="str">
        <f>VLOOKUP($B13,'[1]Input'!$A$6:$H$182,2,FALSE)</f>
        <v>Callum</v>
      </c>
      <c r="D13" s="17" t="str">
        <f>VLOOKUP($B13,'[1]Input'!$A$6:$H$182,3,FALSE)</f>
        <v>Walker</v>
      </c>
      <c r="E13" s="17" t="str">
        <f>VLOOKUP($B13,'[1]Input'!$A$6:$H$182,4,FALSE)</f>
        <v>Metro Aberdeen Running Club</v>
      </c>
      <c r="F13" s="9" t="s">
        <v>5</v>
      </c>
      <c r="G13" s="11">
        <v>0.059548611111111115</v>
      </c>
      <c r="H13" s="14" t="s">
        <v>14</v>
      </c>
    </row>
    <row r="14" spans="1:8" ht="15.75" customHeight="1">
      <c r="A14" s="10">
        <v>11</v>
      </c>
      <c r="B14" s="10">
        <v>115</v>
      </c>
      <c r="C14" s="17" t="str">
        <f>VLOOKUP($B14,'[1]Input'!$A$6:$H$182,2,FALSE)</f>
        <v>Kerry</v>
      </c>
      <c r="D14" s="17" t="str">
        <f>VLOOKUP($B14,'[1]Input'!$A$6:$H$182,3,FALSE)</f>
        <v>Prise</v>
      </c>
      <c r="E14" s="17" t="str">
        <f>VLOOKUP($B14,'[1]Input'!$A$6:$H$182,4,FALSE)</f>
        <v>Aberdeen AAC</v>
      </c>
      <c r="F14" s="9" t="s">
        <v>8</v>
      </c>
      <c r="G14" s="11">
        <v>0.05967592592592593</v>
      </c>
      <c r="H14" s="13" t="s">
        <v>28</v>
      </c>
    </row>
    <row r="15" spans="1:8" ht="15.75" customHeight="1">
      <c r="A15" s="10">
        <v>12</v>
      </c>
      <c r="B15" s="10">
        <v>96</v>
      </c>
      <c r="C15" s="17" t="str">
        <f>VLOOKUP($B15,'[1]Input'!$A$6:$H$182,2,FALSE)</f>
        <v>Ian</v>
      </c>
      <c r="D15" s="17" t="str">
        <f>VLOOKUP($B15,'[1]Input'!$A$6:$H$182,3,FALSE)</f>
        <v>McGregor</v>
      </c>
      <c r="E15" s="17" t="str">
        <f>VLOOKUP($B15,'[1]Input'!$A$6:$H$182,4,FALSE)</f>
        <v>Metro Aberdeen Running Club</v>
      </c>
      <c r="F15" s="9" t="s">
        <v>5</v>
      </c>
      <c r="G15" s="11">
        <v>0.05990740740740741</v>
      </c>
      <c r="H15" s="13" t="s">
        <v>11</v>
      </c>
    </row>
    <row r="16" spans="1:8" ht="15.75" customHeight="1">
      <c r="A16" s="10">
        <v>13</v>
      </c>
      <c r="B16" s="10">
        <v>11</v>
      </c>
      <c r="C16" s="17" t="str">
        <f>VLOOKUP($B16,'[1]Input'!$A$6:$H$182,2,FALSE)</f>
        <v>Marie</v>
      </c>
      <c r="D16" s="17" t="str">
        <f>VLOOKUP($B16,'[1]Input'!$A$6:$H$182,3,FALSE)</f>
        <v>Baxter</v>
      </c>
      <c r="E16" s="17" t="str">
        <f>VLOOKUP($B16,'[1]Input'!$A$6:$H$182,4,FALSE)</f>
        <v>Garioch Road Runners</v>
      </c>
      <c r="F16" s="9" t="s">
        <v>10</v>
      </c>
      <c r="G16" s="11">
        <v>0.06002314814814815</v>
      </c>
      <c r="H16" s="13" t="s">
        <v>20</v>
      </c>
    </row>
    <row r="17" spans="1:8" ht="15.75" customHeight="1">
      <c r="A17" s="10">
        <v>14</v>
      </c>
      <c r="B17" s="10">
        <v>73</v>
      </c>
      <c r="C17" s="17" t="str">
        <f>VLOOKUP($B17,'[1]Input'!$A$6:$H$182,2,FALSE)</f>
        <v>Jeremy</v>
      </c>
      <c r="D17" s="17" t="str">
        <f>VLOOKUP($B17,'[1]Input'!$A$6:$H$182,3,FALSE)</f>
        <v>Kibble</v>
      </c>
      <c r="E17" s="17" t="str">
        <f>VLOOKUP($B17,'[1]Input'!$A$6:$H$182,4,FALSE)</f>
        <v>Metro Aberdeen Running Club</v>
      </c>
      <c r="F17" s="9" t="s">
        <v>5</v>
      </c>
      <c r="G17" s="11">
        <v>0.06039351851851852</v>
      </c>
      <c r="H17" s="13" t="s">
        <v>32</v>
      </c>
    </row>
    <row r="18" spans="1:8" ht="15.75" customHeight="1">
      <c r="A18" s="10">
        <v>15</v>
      </c>
      <c r="B18" s="10">
        <v>99</v>
      </c>
      <c r="C18" s="17" t="str">
        <f>VLOOKUP($B18,'[1]Input'!$A$6:$H$182,2,FALSE)</f>
        <v>George</v>
      </c>
      <c r="D18" s="17" t="str">
        <f>VLOOKUP($B18,'[1]Input'!$A$6:$H$182,3,FALSE)</f>
        <v>McPherson</v>
      </c>
      <c r="E18" s="17" t="str">
        <f>VLOOKUP($B18,'[1]Input'!$A$6:$H$182,4,FALSE)</f>
        <v>Metro Aberdeen Running Club</v>
      </c>
      <c r="F18" s="9" t="s">
        <v>7</v>
      </c>
      <c r="G18" s="11">
        <v>0.06108796296296296</v>
      </c>
      <c r="H18" s="13" t="s">
        <v>19</v>
      </c>
    </row>
    <row r="19" spans="1:8" ht="15.75" customHeight="1">
      <c r="A19" s="10">
        <v>16</v>
      </c>
      <c r="B19" s="10">
        <v>23</v>
      </c>
      <c r="C19" s="17" t="str">
        <f>VLOOKUP($B19,'[1]Input'!$A$6:$H$182,2,FALSE)</f>
        <v>Kieran</v>
      </c>
      <c r="D19" s="17" t="str">
        <f>VLOOKUP($B19,'[1]Input'!$A$6:$H$182,3,FALSE)</f>
        <v>Buxton</v>
      </c>
      <c r="E19" s="17" t="str">
        <f>VLOOKUP($B19,'[1]Input'!$A$6:$H$182,4,FALSE)</f>
        <v>Unattached</v>
      </c>
      <c r="F19" s="9" t="s">
        <v>5</v>
      </c>
      <c r="G19" s="11">
        <v>0.06127314814814815</v>
      </c>
      <c r="H19" s="13" t="s">
        <v>28</v>
      </c>
    </row>
    <row r="20" spans="1:8" ht="15.75" customHeight="1">
      <c r="A20" s="10">
        <v>17</v>
      </c>
      <c r="B20" s="10">
        <v>150</v>
      </c>
      <c r="C20" s="17" t="str">
        <f>VLOOKUP($B20,'[1]Input'!$A$6:$H$182,2,FALSE)</f>
        <v>Ben</v>
      </c>
      <c r="D20" s="17" t="str">
        <f>VLOOKUP($B20,'[1]Input'!$A$6:$H$182,3,FALSE)</f>
        <v>Ward</v>
      </c>
      <c r="E20" s="17" t="str">
        <f>VLOOKUP($B20,'[1]Input'!$A$6:$H$182,4,FALSE)</f>
        <v>Metro Aberdeen Running Club</v>
      </c>
      <c r="F20" s="9" t="s">
        <v>5</v>
      </c>
      <c r="G20" s="11">
        <v>0.061412037037037036</v>
      </c>
      <c r="H20" s="13" t="s">
        <v>28</v>
      </c>
    </row>
    <row r="21" spans="1:8" ht="15.75" customHeight="1">
      <c r="A21" s="10">
        <v>18</v>
      </c>
      <c r="B21" s="10">
        <v>89</v>
      </c>
      <c r="C21" s="17" t="str">
        <f>VLOOKUP($B21,'[1]Input'!$A$6:$H$182,2,FALSE)</f>
        <v>Mark</v>
      </c>
      <c r="D21" s="17" t="str">
        <f>VLOOKUP($B21,'[1]Input'!$A$6:$H$182,3,FALSE)</f>
        <v>McCluskie</v>
      </c>
      <c r="E21" s="17" t="str">
        <f>VLOOKUP($B21,'[1]Input'!$A$6:$H$182,4,FALSE)</f>
        <v>Unattached</v>
      </c>
      <c r="F21" s="9" t="s">
        <v>5</v>
      </c>
      <c r="G21" s="11">
        <v>0.06236111111111111</v>
      </c>
      <c r="H21" s="13" t="s">
        <v>28</v>
      </c>
    </row>
    <row r="22" spans="1:8" ht="15.75" customHeight="1">
      <c r="A22" s="10">
        <v>19</v>
      </c>
      <c r="B22" s="10">
        <v>21</v>
      </c>
      <c r="C22" s="17" t="str">
        <f>VLOOKUP($B22,'[1]Input'!$A$6:$H$182,2,FALSE)</f>
        <v>Athol</v>
      </c>
      <c r="D22" s="17" t="str">
        <f>VLOOKUP($B22,'[1]Input'!$A$6:$H$182,3,FALSE)</f>
        <v>Burnett</v>
      </c>
      <c r="E22" s="17" t="str">
        <f>VLOOKUP($B22,'[1]Input'!$A$6:$H$182,4,FALSE)</f>
        <v>Aberdeen AAC</v>
      </c>
      <c r="F22" s="9" t="s">
        <v>7</v>
      </c>
      <c r="G22" s="11">
        <v>0.06274305555555555</v>
      </c>
      <c r="H22" s="13" t="s">
        <v>33</v>
      </c>
    </row>
    <row r="23" spans="1:8" ht="15.75" customHeight="1">
      <c r="A23" s="10">
        <v>20</v>
      </c>
      <c r="B23" s="10">
        <v>135</v>
      </c>
      <c r="C23" s="17" t="str">
        <f>VLOOKUP($B23,'[1]Input'!$A$6:$H$182,2,FALSE)</f>
        <v>Stephen</v>
      </c>
      <c r="D23" s="17" t="str">
        <f>VLOOKUP($B23,'[1]Input'!$A$6:$H$182,3,FALSE)</f>
        <v>Smith</v>
      </c>
      <c r="E23" s="17" t="str">
        <f>VLOOKUP($B23,'[1]Input'!$A$6:$H$182,4,FALSE)</f>
        <v>Metro Aberdeen Running Club</v>
      </c>
      <c r="F23" s="9" t="s">
        <v>6</v>
      </c>
      <c r="G23" s="11">
        <v>0.0631712962962963</v>
      </c>
      <c r="H23" s="13" t="s">
        <v>28</v>
      </c>
    </row>
    <row r="24" spans="1:8" ht="15.75" customHeight="1">
      <c r="A24" s="10">
        <v>21</v>
      </c>
      <c r="B24" s="10">
        <v>121</v>
      </c>
      <c r="C24" s="17" t="str">
        <f>VLOOKUP($B24,'[1]Input'!$A$6:$H$182,2,FALSE)</f>
        <v>Dino</v>
      </c>
      <c r="D24" s="17" t="str">
        <f>VLOOKUP($B24,'[1]Input'!$A$6:$H$182,3,FALSE)</f>
        <v>Roussias</v>
      </c>
      <c r="E24" s="17" t="str">
        <f>VLOOKUP($B24,'[1]Input'!$A$6:$H$182,4,FALSE)</f>
        <v>Metro Aberdeen Running Club</v>
      </c>
      <c r="F24" s="9" t="s">
        <v>6</v>
      </c>
      <c r="G24" s="11">
        <v>0.06351851851851852</v>
      </c>
      <c r="H24" s="13" t="s">
        <v>28</v>
      </c>
    </row>
    <row r="25" spans="1:8" ht="15.75" customHeight="1">
      <c r="A25" s="10">
        <v>22</v>
      </c>
      <c r="B25" s="10">
        <v>43</v>
      </c>
      <c r="C25" s="17" t="str">
        <f>VLOOKUP($B25,'[1]Input'!$A$6:$H$182,2,FALSE)</f>
        <v>Corey</v>
      </c>
      <c r="D25" s="17" t="str">
        <f>VLOOKUP($B25,'[1]Input'!$A$6:$H$182,3,FALSE)</f>
        <v>Duff</v>
      </c>
      <c r="E25" s="17" t="str">
        <f>VLOOKUP($B25,'[1]Input'!$A$6:$H$182,4,FALSE)</f>
        <v>Three Peaks Triathletes</v>
      </c>
      <c r="F25" s="9" t="s">
        <v>5</v>
      </c>
      <c r="G25" s="11">
        <v>0.06371527777777779</v>
      </c>
      <c r="H25" s="13" t="s">
        <v>28</v>
      </c>
    </row>
    <row r="26" spans="1:8" ht="15.75" customHeight="1">
      <c r="A26" s="10">
        <v>23</v>
      </c>
      <c r="B26" s="10">
        <v>109</v>
      </c>
      <c r="C26" s="17" t="str">
        <f>VLOOKUP($B26,'[1]Input'!$A$6:$H$182,2,FALSE)</f>
        <v>Dave</v>
      </c>
      <c r="D26" s="17" t="str">
        <f>VLOOKUP($B26,'[1]Input'!$A$6:$H$182,3,FALSE)</f>
        <v>More</v>
      </c>
      <c r="E26" s="17" t="str">
        <f>VLOOKUP($B26,'[1]Input'!$A$6:$H$182,4,FALSE)</f>
        <v>UKnetrunner.co.UK</v>
      </c>
      <c r="F26" s="9" t="s">
        <v>6</v>
      </c>
      <c r="G26" s="11">
        <v>0.06407407407407407</v>
      </c>
      <c r="H26" s="13" t="s">
        <v>34</v>
      </c>
    </row>
    <row r="27" spans="1:8" ht="15.75" customHeight="1">
      <c r="A27" s="10">
        <v>24</v>
      </c>
      <c r="B27" s="10">
        <v>116</v>
      </c>
      <c r="C27" s="17" t="str">
        <f>VLOOKUP($B27,'[1]Input'!$A$6:$H$182,2,FALSE)</f>
        <v>Graham</v>
      </c>
      <c r="D27" s="17" t="str">
        <f>VLOOKUP($B27,'[1]Input'!$A$6:$H$182,3,FALSE)</f>
        <v>Reid</v>
      </c>
      <c r="E27" s="17" t="str">
        <f>VLOOKUP($B27,'[1]Input'!$A$6:$H$182,4,FALSE)</f>
        <v>Metro Aberdeen Running Club</v>
      </c>
      <c r="F27" s="9" t="s">
        <v>6</v>
      </c>
      <c r="G27" s="11">
        <v>0.06432870370370371</v>
      </c>
      <c r="H27" s="13" t="s">
        <v>28</v>
      </c>
    </row>
    <row r="28" spans="1:8" ht="15.75" customHeight="1">
      <c r="A28" s="10">
        <v>25</v>
      </c>
      <c r="B28" s="10">
        <v>156</v>
      </c>
      <c r="C28" s="17" t="str">
        <f>VLOOKUP($B28,'[1]Input'!$A$6:$H$182,2,FALSE)</f>
        <v>Nick</v>
      </c>
      <c r="D28" s="17" t="str">
        <f>VLOOKUP($B28,'[1]Input'!$A$6:$H$182,3,FALSE)</f>
        <v>Wells</v>
      </c>
      <c r="E28" s="17" t="str">
        <f>VLOOKUP($B28,'[1]Input'!$A$6:$H$182,4,FALSE)</f>
        <v>Unattached</v>
      </c>
      <c r="F28" s="9" t="s">
        <v>5</v>
      </c>
      <c r="G28" s="11">
        <v>0.064375</v>
      </c>
      <c r="H28" s="13" t="s">
        <v>28</v>
      </c>
    </row>
    <row r="29" spans="1:8" ht="15.75" customHeight="1">
      <c r="A29" s="10">
        <v>26</v>
      </c>
      <c r="B29" s="10">
        <v>26</v>
      </c>
      <c r="C29" s="17" t="str">
        <f>VLOOKUP($B29,'[1]Input'!$A$6:$H$182,2,FALSE)</f>
        <v>Duncan</v>
      </c>
      <c r="D29" s="17" t="str">
        <f>VLOOKUP($B29,'[1]Input'!$A$6:$H$182,3,FALSE)</f>
        <v>Chedburn</v>
      </c>
      <c r="E29" s="17" t="str">
        <f>VLOOKUP($B29,'[1]Input'!$A$6:$H$182,4,FALSE)</f>
        <v>Unattached</v>
      </c>
      <c r="F29" s="9" t="s">
        <v>5</v>
      </c>
      <c r="G29" s="11">
        <v>0.06444444444444444</v>
      </c>
      <c r="H29" s="13" t="s">
        <v>28</v>
      </c>
    </row>
    <row r="30" spans="1:8" ht="15.75" customHeight="1">
      <c r="A30" s="10">
        <v>27</v>
      </c>
      <c r="B30" s="10">
        <v>33</v>
      </c>
      <c r="C30" s="17" t="str">
        <f>VLOOKUP($B30,'[1]Input'!$A$6:$H$182,2,FALSE)</f>
        <v>Andrew</v>
      </c>
      <c r="D30" s="17" t="str">
        <f>VLOOKUP($B30,'[1]Input'!$A$6:$H$182,3,FALSE)</f>
        <v>Crichton</v>
      </c>
      <c r="E30" s="17" t="str">
        <f>VLOOKUP($B30,'[1]Input'!$A$6:$H$182,4,FALSE)</f>
        <v>Metro Aberdeen Running Club</v>
      </c>
      <c r="F30" s="9" t="s">
        <v>6</v>
      </c>
      <c r="G30" s="11">
        <v>0.06456018518518519</v>
      </c>
      <c r="H30" s="13" t="s">
        <v>35</v>
      </c>
    </row>
    <row r="31" spans="1:8" ht="15.75" customHeight="1">
      <c r="A31" s="10">
        <v>28</v>
      </c>
      <c r="B31" s="10">
        <v>86</v>
      </c>
      <c r="C31" s="17" t="str">
        <f>VLOOKUP($B31,'[1]Input'!$A$6:$H$182,2,FALSE)</f>
        <v>Alistair</v>
      </c>
      <c r="D31" s="17" t="str">
        <f>VLOOKUP($B31,'[1]Input'!$A$6:$H$182,3,FALSE)</f>
        <v>Mathers</v>
      </c>
      <c r="E31" s="17" t="str">
        <f>VLOOKUP($B31,'[1]Input'!$A$6:$H$182,4,FALSE)</f>
        <v>Fraserburgh Running Club</v>
      </c>
      <c r="F31" s="9" t="s">
        <v>7</v>
      </c>
      <c r="G31" s="11">
        <v>0.06493055555555556</v>
      </c>
      <c r="H31" s="13" t="s">
        <v>36</v>
      </c>
    </row>
    <row r="32" spans="1:8" ht="15.75" customHeight="1">
      <c r="A32" s="10">
        <v>29</v>
      </c>
      <c r="B32" s="10">
        <v>108</v>
      </c>
      <c r="C32" s="17" t="str">
        <f>VLOOKUP($B32,'[1]Input'!$A$6:$H$182,2,FALSE)</f>
        <v>Jim</v>
      </c>
      <c r="D32" s="17" t="str">
        <f>VLOOKUP($B32,'[1]Input'!$A$6:$H$182,3,FALSE)</f>
        <v>Moir</v>
      </c>
      <c r="E32" s="17" t="str">
        <f>VLOOKUP($B32,'[1]Input'!$A$6:$H$182,4,FALSE)</f>
        <v>Unattached</v>
      </c>
      <c r="F32" s="9" t="s">
        <v>5</v>
      </c>
      <c r="G32" s="11">
        <v>0.06494212962962963</v>
      </c>
      <c r="H32" s="13" t="s">
        <v>28</v>
      </c>
    </row>
    <row r="33" spans="1:8" ht="15.75" customHeight="1">
      <c r="A33" s="10">
        <v>30</v>
      </c>
      <c r="B33" s="10">
        <v>98</v>
      </c>
      <c r="C33" s="17" t="str">
        <f>VLOOKUP($B33,'[1]Input'!$A$6:$H$182,2,FALSE)</f>
        <v>Peter</v>
      </c>
      <c r="D33" s="17" t="str">
        <f>VLOOKUP($B33,'[1]Input'!$A$6:$H$182,3,FALSE)</f>
        <v>McNamee</v>
      </c>
      <c r="E33" s="17" t="str">
        <f>VLOOKUP($B33,'[1]Input'!$A$6:$H$182,4,FALSE)</f>
        <v>Metro Aberdeen Running Club</v>
      </c>
      <c r="F33" s="9" t="s">
        <v>6</v>
      </c>
      <c r="G33" s="11">
        <v>0.06520833333333333</v>
      </c>
      <c r="H33" s="13" t="s">
        <v>28</v>
      </c>
    </row>
    <row r="34" spans="1:8" ht="15.75" customHeight="1">
      <c r="A34" s="10">
        <v>31</v>
      </c>
      <c r="B34" s="10">
        <v>140</v>
      </c>
      <c r="C34" s="17" t="str">
        <f>VLOOKUP($B34,'[1]Input'!$A$6:$H$182,2,FALSE)</f>
        <v>Leigh</v>
      </c>
      <c r="D34" s="17" t="str">
        <f>VLOOKUP($B34,'[1]Input'!$A$6:$H$182,3,FALSE)</f>
        <v>Strachan</v>
      </c>
      <c r="E34" s="17" t="str">
        <f>VLOOKUP($B34,'[1]Input'!$A$6:$H$182,4,FALSE)</f>
        <v>Peterhead athletics club</v>
      </c>
      <c r="F34" s="9" t="s">
        <v>10</v>
      </c>
      <c r="G34" s="11">
        <v>0.06546296296296296</v>
      </c>
      <c r="H34" s="13" t="s">
        <v>28</v>
      </c>
    </row>
    <row r="35" spans="1:8" ht="15.75" customHeight="1">
      <c r="A35" s="10">
        <v>32</v>
      </c>
      <c r="B35" s="10">
        <v>15</v>
      </c>
      <c r="C35" s="17" t="str">
        <f>VLOOKUP($B35,'[1]Input'!$A$6:$H$182,2,FALSE)</f>
        <v>Rory</v>
      </c>
      <c r="D35" s="17" t="str">
        <f>VLOOKUP($B35,'[1]Input'!$A$6:$H$182,3,FALSE)</f>
        <v>Brand</v>
      </c>
      <c r="E35" s="17" t="str">
        <f>VLOOKUP($B35,'[1]Input'!$A$6:$H$182,4,FALSE)</f>
        <v>Unattached</v>
      </c>
      <c r="F35" s="9" t="s">
        <v>5</v>
      </c>
      <c r="G35" s="11">
        <v>0.06555555555555555</v>
      </c>
      <c r="H35" s="13" t="s">
        <v>28</v>
      </c>
    </row>
    <row r="36" spans="1:8" ht="15.75" customHeight="1">
      <c r="A36" s="10">
        <v>33</v>
      </c>
      <c r="B36" s="10">
        <v>166</v>
      </c>
      <c r="C36" s="17" t="str">
        <f>VLOOKUP($B36,'[1]Input'!$A$6:$H$182,2,FALSE)</f>
        <v>Hazel</v>
      </c>
      <c r="D36" s="17" t="str">
        <f>VLOOKUP($B36,'[1]Input'!$A$6:$H$182,3,FALSE)</f>
        <v>Wyness</v>
      </c>
      <c r="E36" s="17" t="str">
        <f>VLOOKUP($B36,'[1]Input'!$A$6:$H$182,4,FALSE)</f>
        <v>Metro Aberdeen Running Club</v>
      </c>
      <c r="F36" s="9" t="s">
        <v>8</v>
      </c>
      <c r="G36" s="11">
        <v>0.0656712962962963</v>
      </c>
      <c r="H36" s="13" t="s">
        <v>28</v>
      </c>
    </row>
    <row r="37" spans="1:8" ht="15.75" customHeight="1">
      <c r="A37" s="10">
        <v>34</v>
      </c>
      <c r="B37" s="10">
        <v>97</v>
      </c>
      <c r="C37" s="17" t="str">
        <f>VLOOKUP($B37,'[1]Input'!$A$6:$H$182,2,FALSE)</f>
        <v>Richard</v>
      </c>
      <c r="D37" s="17" t="str">
        <f>VLOOKUP($B37,'[1]Input'!$A$6:$H$182,3,FALSE)</f>
        <v>Ingram</v>
      </c>
      <c r="E37" s="17" t="str">
        <f>VLOOKUP($B37,'[1]Input'!$A$6:$H$182,4,FALSE)</f>
        <v>Garioch Road Runners</v>
      </c>
      <c r="F37" s="9" t="s">
        <v>6</v>
      </c>
      <c r="G37" s="11">
        <v>0.06606481481481481</v>
      </c>
      <c r="H37" s="13" t="s">
        <v>37</v>
      </c>
    </row>
    <row r="38" spans="1:8" ht="15.75" customHeight="1">
      <c r="A38" s="10">
        <v>35</v>
      </c>
      <c r="B38" s="10">
        <v>157</v>
      </c>
      <c r="C38" s="17" t="str">
        <f>VLOOKUP($B38,'[1]Input'!$A$6:$H$182,2,FALSE)</f>
        <v>Galen</v>
      </c>
      <c r="D38" s="17" t="str">
        <f>VLOOKUP($B38,'[1]Input'!$A$6:$H$182,3,FALSE)</f>
        <v>Will</v>
      </c>
      <c r="E38" s="17" t="str">
        <f>VLOOKUP($B38,'[1]Input'!$A$6:$H$182,4,FALSE)</f>
        <v>Three peaks tri</v>
      </c>
      <c r="F38" s="9" t="s">
        <v>5</v>
      </c>
      <c r="G38" s="11">
        <v>0.06656250000000001</v>
      </c>
      <c r="H38" s="13" t="s">
        <v>28</v>
      </c>
    </row>
    <row r="39" spans="1:8" ht="15.75" customHeight="1">
      <c r="A39" s="10">
        <v>36</v>
      </c>
      <c r="B39" s="10">
        <v>107</v>
      </c>
      <c r="C39" s="17" t="str">
        <f>VLOOKUP($B39,'[1]Input'!$A$6:$H$182,2,FALSE)</f>
        <v>Graham</v>
      </c>
      <c r="D39" s="17" t="str">
        <f>VLOOKUP($B39,'[1]Input'!$A$6:$H$182,3,FALSE)</f>
        <v>Moar</v>
      </c>
      <c r="E39" s="17" t="str">
        <f>VLOOKUP($B39,'[1]Input'!$A$6:$H$182,4,FALSE)</f>
        <v>Metro Aberdeen Running Club</v>
      </c>
      <c r="F39" s="9" t="s">
        <v>6</v>
      </c>
      <c r="G39" s="11">
        <v>0.06672453703703704</v>
      </c>
      <c r="H39" s="13" t="s">
        <v>28</v>
      </c>
    </row>
    <row r="40" spans="1:8" ht="15.75" customHeight="1">
      <c r="A40" s="10">
        <v>37</v>
      </c>
      <c r="B40" s="10">
        <v>9</v>
      </c>
      <c r="C40" s="17" t="str">
        <f>VLOOKUP($B40,'[1]Input'!$A$6:$H$182,2,FALSE)</f>
        <v>William</v>
      </c>
      <c r="D40" s="17" t="str">
        <f>VLOOKUP($B40,'[1]Input'!$A$6:$H$182,3,FALSE)</f>
        <v>Barbero</v>
      </c>
      <c r="E40" s="17" t="str">
        <f>VLOOKUP($B40,'[1]Input'!$A$6:$H$182,4,FALSE)</f>
        <v>Unattached</v>
      </c>
      <c r="F40" s="9" t="s">
        <v>5</v>
      </c>
      <c r="G40" s="11">
        <v>0.06688657407407407</v>
      </c>
      <c r="H40" s="13" t="s">
        <v>28</v>
      </c>
    </row>
    <row r="41" spans="1:8" ht="15.75" customHeight="1">
      <c r="A41" s="10">
        <v>38</v>
      </c>
      <c r="B41" s="10">
        <v>119</v>
      </c>
      <c r="C41" s="17" t="str">
        <f>VLOOKUP($B41,'[1]Input'!$A$6:$H$182,2,FALSE)</f>
        <v>Jennifer</v>
      </c>
      <c r="D41" s="17" t="str">
        <f>VLOOKUP($B41,'[1]Input'!$A$6:$H$182,3,FALSE)</f>
        <v>Robertson</v>
      </c>
      <c r="E41" s="17" t="str">
        <f>VLOOKUP($B41,'[1]Input'!$A$6:$H$182,4,FALSE)</f>
        <v>Peterhead Athletics Club</v>
      </c>
      <c r="F41" s="9" t="s">
        <v>8</v>
      </c>
      <c r="G41" s="11">
        <v>0.06703703703703703</v>
      </c>
      <c r="H41" s="13" t="s">
        <v>28</v>
      </c>
    </row>
    <row r="42" spans="1:8" ht="15.75" customHeight="1">
      <c r="A42" s="10">
        <v>39</v>
      </c>
      <c r="B42" s="10">
        <v>79</v>
      </c>
      <c r="C42" s="17" t="str">
        <f>VLOOKUP($B42,'[1]Input'!$A$6:$H$182,2,FALSE)</f>
        <v>Richard</v>
      </c>
      <c r="D42" s="17" t="str">
        <f>VLOOKUP($B42,'[1]Input'!$A$6:$H$182,3,FALSE)</f>
        <v>Lornie</v>
      </c>
      <c r="E42" s="17" t="str">
        <f>VLOOKUP($B42,'[1]Input'!$A$6:$H$182,4,FALSE)</f>
        <v>Unattached</v>
      </c>
      <c r="F42" s="9" t="s">
        <v>5</v>
      </c>
      <c r="G42" s="11">
        <v>0.06726851851851852</v>
      </c>
      <c r="H42" s="13" t="s">
        <v>28</v>
      </c>
    </row>
    <row r="43" spans="1:8" ht="15.75" customHeight="1">
      <c r="A43" s="10">
        <v>40</v>
      </c>
      <c r="B43" s="10">
        <v>161</v>
      </c>
      <c r="C43" s="17" t="str">
        <f>VLOOKUP($B43,'[1]Input'!$A$6:$H$182,2,FALSE)</f>
        <v>Ruth</v>
      </c>
      <c r="D43" s="17" t="str">
        <f>VLOOKUP($B43,'[1]Input'!$A$6:$H$182,3,FALSE)</f>
        <v>Wolfe</v>
      </c>
      <c r="E43" s="17" t="str">
        <f>VLOOKUP($B43,'[1]Input'!$A$6:$H$182,4,FALSE)</f>
        <v>Metro Aberdeen Running Club</v>
      </c>
      <c r="F43" s="9" t="s">
        <v>9</v>
      </c>
      <c r="G43" s="11">
        <v>0.0678587962962963</v>
      </c>
      <c r="H43" s="13" t="s">
        <v>38</v>
      </c>
    </row>
    <row r="44" spans="1:8" ht="15.75" customHeight="1">
      <c r="A44" s="10">
        <v>41</v>
      </c>
      <c r="B44" s="10">
        <v>17</v>
      </c>
      <c r="C44" s="17" t="str">
        <f>VLOOKUP($B44,'[1]Input'!$A$6:$H$182,2,FALSE)</f>
        <v>Alan</v>
      </c>
      <c r="D44" s="17" t="str">
        <f>VLOOKUP($B44,'[1]Input'!$A$6:$H$182,3,FALSE)</f>
        <v>Brown</v>
      </c>
      <c r="E44" s="17" t="str">
        <f>VLOOKUP($B44,'[1]Input'!$A$6:$H$182,4,FALSE)</f>
        <v>Metro Aberdeen Running Club</v>
      </c>
      <c r="F44" s="9" t="s">
        <v>7</v>
      </c>
      <c r="G44" s="11">
        <v>0.06796296296296296</v>
      </c>
      <c r="H44" s="13" t="s">
        <v>28</v>
      </c>
    </row>
    <row r="45" spans="1:8" ht="15.75" customHeight="1">
      <c r="A45" s="10">
        <v>42</v>
      </c>
      <c r="B45" s="10">
        <v>85</v>
      </c>
      <c r="C45" s="17" t="str">
        <f>VLOOKUP($B45,'[1]Input'!$A$6:$H$182,2,FALSE)</f>
        <v>Richard</v>
      </c>
      <c r="D45" s="17" t="str">
        <f>VLOOKUP($B45,'[1]Input'!$A$6:$H$182,3,FALSE)</f>
        <v>Masson</v>
      </c>
      <c r="E45" s="17" t="str">
        <f>VLOOKUP($B45,'[1]Input'!$A$6:$H$182,4,FALSE)</f>
        <v>Peterhead Athletics Club</v>
      </c>
      <c r="F45" s="9" t="s">
        <v>5</v>
      </c>
      <c r="G45" s="11">
        <v>0.06840277777777777</v>
      </c>
      <c r="H45" s="13" t="s">
        <v>39</v>
      </c>
    </row>
    <row r="46" spans="1:8" ht="15.75" customHeight="1">
      <c r="A46" s="10">
        <v>43</v>
      </c>
      <c r="B46" s="10">
        <v>101</v>
      </c>
      <c r="C46" s="17" t="str">
        <f>VLOOKUP($B46,'[1]Input'!$A$6:$H$182,2,FALSE)</f>
        <v>Dariusz</v>
      </c>
      <c r="D46" s="17" t="str">
        <f>VLOOKUP($B46,'[1]Input'!$A$6:$H$182,3,FALSE)</f>
        <v>Boguslowicz</v>
      </c>
      <c r="E46" s="17" t="str">
        <f>VLOOKUP($B46,'[1]Input'!$A$6:$H$182,4,FALSE)</f>
        <v>Jagiellonia</v>
      </c>
      <c r="F46" s="9" t="s">
        <v>5</v>
      </c>
      <c r="G46" s="11">
        <v>0.06903935185185185</v>
      </c>
      <c r="H46" s="13" t="s">
        <v>28</v>
      </c>
    </row>
    <row r="47" spans="1:8" ht="15.75" customHeight="1">
      <c r="A47" s="10">
        <v>44</v>
      </c>
      <c r="B47" s="10">
        <v>102</v>
      </c>
      <c r="C47" s="17" t="str">
        <f>VLOOKUP($B47,'[1]Input'!$A$6:$H$182,2,FALSE)</f>
        <v>Piotr</v>
      </c>
      <c r="D47" s="17" t="str">
        <f>VLOOKUP($B47,'[1]Input'!$A$6:$H$182,3,FALSE)</f>
        <v>Michalczyk</v>
      </c>
      <c r="E47" s="17" t="str">
        <f>VLOOKUP($B47,'[1]Input'!$A$6:$H$182,4,FALSE)</f>
        <v>Unattached</v>
      </c>
      <c r="F47" s="9" t="s">
        <v>5</v>
      </c>
      <c r="G47" s="11">
        <v>0.06936342592592593</v>
      </c>
      <c r="H47" s="13" t="s">
        <v>28</v>
      </c>
    </row>
    <row r="48" spans="1:8" ht="15.75" customHeight="1">
      <c r="A48" s="10">
        <v>45</v>
      </c>
      <c r="B48" s="10">
        <v>160</v>
      </c>
      <c r="C48" s="17" t="str">
        <f>VLOOKUP($B48,'[1]Input'!$A$6:$H$182,2,FALSE)</f>
        <v>Rob</v>
      </c>
      <c r="D48" s="17" t="str">
        <f>VLOOKUP($B48,'[1]Input'!$A$6:$H$182,3,FALSE)</f>
        <v>Wilson</v>
      </c>
      <c r="E48" s="17" t="str">
        <f>VLOOKUP($B48,'[1]Input'!$A$6:$H$182,4,FALSE)</f>
        <v>Banff Road Runners</v>
      </c>
      <c r="F48" s="9" t="s">
        <v>6</v>
      </c>
      <c r="G48" s="11">
        <v>0.06962962962962964</v>
      </c>
      <c r="H48" s="13" t="s">
        <v>28</v>
      </c>
    </row>
    <row r="49" spans="1:8" ht="15.75" customHeight="1">
      <c r="A49" s="10">
        <v>46</v>
      </c>
      <c r="B49" s="10">
        <v>14</v>
      </c>
      <c r="C49" s="17" t="str">
        <f>VLOOKUP($B49,'[1]Input'!$A$6:$H$182,2,FALSE)</f>
        <v>Jill</v>
      </c>
      <c r="D49" s="17" t="str">
        <f>VLOOKUP($B49,'[1]Input'!$A$6:$H$182,3,FALSE)</f>
        <v>Bonthron</v>
      </c>
      <c r="E49" s="17" t="str">
        <f>VLOOKUP($B49,'[1]Input'!$A$6:$H$182,4,FALSE)</f>
        <v>Metro Aberdeen Running Club</v>
      </c>
      <c r="F49" s="9" t="s">
        <v>8</v>
      </c>
      <c r="G49" s="11">
        <v>0.06967592592592593</v>
      </c>
      <c r="H49" s="13" t="s">
        <v>21</v>
      </c>
    </row>
    <row r="50" spans="1:8" ht="15.75" customHeight="1">
      <c r="A50" s="10">
        <v>47</v>
      </c>
      <c r="B50" s="10">
        <v>114</v>
      </c>
      <c r="C50" s="17" t="str">
        <f>VLOOKUP($B50,'[1]Input'!$A$6:$H$182,2,FALSE)</f>
        <v>Alison</v>
      </c>
      <c r="D50" s="17" t="str">
        <f>VLOOKUP($B50,'[1]Input'!$A$6:$H$182,3,FALSE)</f>
        <v>Pilichos</v>
      </c>
      <c r="E50" s="17" t="str">
        <f>VLOOKUP($B50,'[1]Input'!$A$6:$H$182,4,FALSE)</f>
        <v>Metro Aberdeen Running Club</v>
      </c>
      <c r="F50" s="9" t="s">
        <v>8</v>
      </c>
      <c r="G50" s="11">
        <v>0.0697337962962963</v>
      </c>
      <c r="H50" s="13" t="s">
        <v>28</v>
      </c>
    </row>
    <row r="51" spans="1:8" ht="15.75" customHeight="1">
      <c r="A51" s="10">
        <v>48</v>
      </c>
      <c r="B51" s="10">
        <v>117</v>
      </c>
      <c r="C51" s="17" t="str">
        <f>VLOOKUP($B51,'[1]Input'!$A$6:$H$182,2,FALSE)</f>
        <v>Gail</v>
      </c>
      <c r="D51" s="17" t="str">
        <f>VLOOKUP($B51,'[1]Input'!$A$6:$H$182,3,FALSE)</f>
        <v>Rennie</v>
      </c>
      <c r="E51" s="17" t="str">
        <f>VLOOKUP($B51,'[1]Input'!$A$6:$H$182,4,FALSE)</f>
        <v>Aberdeen AAC</v>
      </c>
      <c r="F51" s="9" t="s">
        <v>8</v>
      </c>
      <c r="G51" s="11">
        <v>0.07008101851851851</v>
      </c>
      <c r="H51" s="13" t="s">
        <v>40</v>
      </c>
    </row>
    <row r="52" spans="1:8" ht="15.75" customHeight="1">
      <c r="A52" s="10">
        <v>49</v>
      </c>
      <c r="B52" s="10">
        <v>103</v>
      </c>
      <c r="C52" s="17" t="str">
        <f>VLOOKUP($B52,'[1]Input'!$A$6:$H$182,2,FALSE)</f>
        <v>Mark</v>
      </c>
      <c r="D52" s="17" t="str">
        <f>VLOOKUP($B52,'[1]Input'!$A$6:$H$182,3,FALSE)</f>
        <v>Miller</v>
      </c>
      <c r="E52" s="17" t="str">
        <f>VLOOKUP($B52,'[1]Input'!$A$6:$H$182,4,FALSE)</f>
        <v>Garioch Road Runners</v>
      </c>
      <c r="F52" s="9" t="s">
        <v>6</v>
      </c>
      <c r="G52" s="11">
        <v>0.07032407407407408</v>
      </c>
      <c r="H52" s="13" t="s">
        <v>28</v>
      </c>
    </row>
    <row r="53" spans="1:8" ht="15.75" customHeight="1">
      <c r="A53" s="10">
        <v>50</v>
      </c>
      <c r="B53" s="10">
        <v>18</v>
      </c>
      <c r="C53" s="17" t="str">
        <f>VLOOKUP($B53,'[1]Input'!$A$6:$H$182,2,FALSE)</f>
        <v>Colin</v>
      </c>
      <c r="D53" s="17" t="str">
        <f>VLOOKUP($B53,'[1]Input'!$A$6:$H$182,3,FALSE)</f>
        <v>Brown</v>
      </c>
      <c r="E53" s="17" t="str">
        <f>VLOOKUP($B53,'[1]Input'!$A$6:$H$182,4,FALSE)</f>
        <v>Jog Scotland Bridge of Don</v>
      </c>
      <c r="F53" s="9" t="s">
        <v>7</v>
      </c>
      <c r="G53" s="11">
        <v>0.07037037037037037</v>
      </c>
      <c r="H53" s="13" t="s">
        <v>22</v>
      </c>
    </row>
    <row r="54" spans="1:8" ht="15.75" customHeight="1">
      <c r="A54" s="10">
        <v>51</v>
      </c>
      <c r="B54" s="10">
        <v>24</v>
      </c>
      <c r="C54" s="17" t="str">
        <f>VLOOKUP($B54,'[1]Input'!$A$6:$H$182,2,FALSE)</f>
        <v>Kenny</v>
      </c>
      <c r="D54" s="17" t="str">
        <f>VLOOKUP($B54,'[1]Input'!$A$6:$H$182,3,FALSE)</f>
        <v>Buxton</v>
      </c>
      <c r="E54" s="17" t="str">
        <f>VLOOKUP($B54,'[1]Input'!$A$6:$H$182,4,FALSE)</f>
        <v>Unattached</v>
      </c>
      <c r="F54" s="9" t="s">
        <v>6</v>
      </c>
      <c r="G54" s="11">
        <v>0.07052083333333332</v>
      </c>
      <c r="H54" s="13" t="s">
        <v>28</v>
      </c>
    </row>
    <row r="55" spans="1:8" ht="15.75" customHeight="1">
      <c r="A55" s="10">
        <v>52</v>
      </c>
      <c r="B55" s="10">
        <v>61</v>
      </c>
      <c r="C55" s="17" t="str">
        <f>VLOOKUP($B55,'[1]Input'!$A$6:$H$182,2,FALSE)</f>
        <v>Bruce</v>
      </c>
      <c r="D55" s="17" t="str">
        <f>VLOOKUP($B55,'[1]Input'!$A$6:$H$182,3,FALSE)</f>
        <v>Harwood</v>
      </c>
      <c r="E55" s="17" t="str">
        <f>VLOOKUP($B55,'[1]Input'!$A$6:$H$182,4,FALSE)</f>
        <v>Unattached</v>
      </c>
      <c r="F55" s="9" t="s">
        <v>5</v>
      </c>
      <c r="G55" s="11">
        <v>0.07057870370370371</v>
      </c>
      <c r="H55" s="13" t="s">
        <v>28</v>
      </c>
    </row>
    <row r="56" spans="1:8" ht="15.75" customHeight="1">
      <c r="A56" s="10">
        <v>53</v>
      </c>
      <c r="B56" s="10">
        <v>45</v>
      </c>
      <c r="C56" s="17" t="str">
        <f>VLOOKUP($B56,'[1]Input'!$A$6:$H$182,2,FALSE)</f>
        <v>Daniel</v>
      </c>
      <c r="D56" s="17" t="str">
        <f>VLOOKUP($B56,'[1]Input'!$A$6:$H$182,3,FALSE)</f>
        <v>Duncan</v>
      </c>
      <c r="E56" s="17" t="str">
        <f>VLOOKUP($B56,'[1]Input'!$A$6:$H$182,4,FALSE)</f>
        <v>Jog Scotland Bridge of Don</v>
      </c>
      <c r="F56" s="9" t="s">
        <v>5</v>
      </c>
      <c r="G56" s="11">
        <v>0.0707175925925926</v>
      </c>
      <c r="H56" s="13" t="s">
        <v>28</v>
      </c>
    </row>
    <row r="57" spans="1:8" ht="15.75" customHeight="1">
      <c r="A57" s="10">
        <v>54</v>
      </c>
      <c r="B57" s="10">
        <v>95</v>
      </c>
      <c r="C57" s="17" t="str">
        <f>VLOOKUP($B57,'[1]Input'!$A$6:$H$182,2,FALSE)</f>
        <v>Steven</v>
      </c>
      <c r="D57" s="17" t="str">
        <f>VLOOKUP($B57,'[1]Input'!$A$6:$H$182,3,FALSE)</f>
        <v>McEwen</v>
      </c>
      <c r="E57" s="17" t="str">
        <f>VLOOKUP($B57,'[1]Input'!$A$6:$H$182,4,FALSE)</f>
        <v>Unattached</v>
      </c>
      <c r="F57" s="9" t="s">
        <v>5</v>
      </c>
      <c r="G57" s="11">
        <v>0.07081018518518518</v>
      </c>
      <c r="H57" s="13" t="s">
        <v>28</v>
      </c>
    </row>
    <row r="58" spans="1:8" ht="15.75" customHeight="1">
      <c r="A58" s="10">
        <v>55</v>
      </c>
      <c r="B58" s="10">
        <v>25</v>
      </c>
      <c r="C58" s="17" t="str">
        <f>VLOOKUP($B58,'[1]Input'!$A$6:$H$182,2,FALSE)</f>
        <v>Chris</v>
      </c>
      <c r="D58" s="17" t="str">
        <f>VLOOKUP($B58,'[1]Input'!$A$6:$H$182,3,FALSE)</f>
        <v>Checkley</v>
      </c>
      <c r="E58" s="17" t="str">
        <f>VLOOKUP($B58,'[1]Input'!$A$6:$H$182,4,FALSE)</f>
        <v>Unattached</v>
      </c>
      <c r="F58" s="9" t="s">
        <v>6</v>
      </c>
      <c r="G58" s="11">
        <v>0.07104166666666667</v>
      </c>
      <c r="H58" s="13" t="s">
        <v>28</v>
      </c>
    </row>
    <row r="59" spans="1:8" ht="15.75" customHeight="1">
      <c r="A59" s="10">
        <v>56</v>
      </c>
      <c r="B59" s="10">
        <v>133</v>
      </c>
      <c r="C59" s="17" t="str">
        <f>VLOOKUP($B59,'[1]Input'!$A$6:$H$182,2,FALSE)</f>
        <v>Andrew</v>
      </c>
      <c r="D59" s="17" t="str">
        <f>VLOOKUP($B59,'[1]Input'!$A$6:$H$182,3,FALSE)</f>
        <v>Small</v>
      </c>
      <c r="E59" s="17" t="str">
        <f>VLOOKUP($B59,'[1]Input'!$A$6:$H$182,4,FALSE)</f>
        <v>Unattached</v>
      </c>
      <c r="F59" s="9" t="s">
        <v>5</v>
      </c>
      <c r="G59" s="11">
        <v>0.0714699074074074</v>
      </c>
      <c r="H59" s="13" t="s">
        <v>28</v>
      </c>
    </row>
    <row r="60" spans="1:8" ht="15.75" customHeight="1">
      <c r="A60" s="10">
        <v>57</v>
      </c>
      <c r="B60" s="10">
        <v>29</v>
      </c>
      <c r="C60" s="17" t="str">
        <f>VLOOKUP($B60,'[1]Input'!$A$6:$H$182,2,FALSE)</f>
        <v>Alan</v>
      </c>
      <c r="D60" s="17" t="str">
        <f>VLOOKUP($B60,'[1]Input'!$A$6:$H$182,3,FALSE)</f>
        <v>Cormack</v>
      </c>
      <c r="E60" s="17" t="str">
        <f>VLOOKUP($B60,'[1]Input'!$A$6:$H$182,4,FALSE)</f>
        <v>Cosmic Hillbashers AAC</v>
      </c>
      <c r="F60" s="9" t="s">
        <v>6</v>
      </c>
      <c r="G60" s="11">
        <v>0.07148148148148148</v>
      </c>
      <c r="H60" s="13" t="s">
        <v>23</v>
      </c>
    </row>
    <row r="61" spans="1:8" ht="15.75" customHeight="1">
      <c r="A61" s="10">
        <v>58</v>
      </c>
      <c r="B61" s="10">
        <v>93</v>
      </c>
      <c r="C61" s="17" t="str">
        <f>VLOOKUP($B61,'[1]Input'!$A$6:$H$182,2,FALSE)</f>
        <v>Jacoline</v>
      </c>
      <c r="D61" s="17" t="str">
        <f>VLOOKUP($B61,'[1]Input'!$A$6:$H$182,3,FALSE)</f>
        <v>Mcdiarmid</v>
      </c>
      <c r="E61" s="17" t="str">
        <f>VLOOKUP($B61,'[1]Input'!$A$6:$H$182,4,FALSE)</f>
        <v>Three peaks triathletes</v>
      </c>
      <c r="F61" s="9" t="s">
        <v>10</v>
      </c>
      <c r="G61" s="11">
        <v>0.07153935185185185</v>
      </c>
      <c r="H61" s="13" t="s">
        <v>28</v>
      </c>
    </row>
    <row r="62" spans="1:8" ht="15.75" customHeight="1">
      <c r="A62" s="10">
        <v>59</v>
      </c>
      <c r="B62" s="10">
        <v>100</v>
      </c>
      <c r="C62" s="17" t="str">
        <f>VLOOKUP($B62,'[1]Input'!$A$6:$H$182,2,FALSE)</f>
        <v>Alfie</v>
      </c>
      <c r="D62" s="17" t="str">
        <f>VLOOKUP($B62,'[1]Input'!$A$6:$H$182,3,FALSE)</f>
        <v>McRobb</v>
      </c>
      <c r="E62" s="17" t="str">
        <f>VLOOKUP($B62,'[1]Input'!$A$6:$H$182,4,FALSE)</f>
        <v>Unattached</v>
      </c>
      <c r="F62" s="9" t="s">
        <v>7</v>
      </c>
      <c r="G62" s="11">
        <v>0.07158564814814815</v>
      </c>
      <c r="H62" s="13" t="s">
        <v>28</v>
      </c>
    </row>
    <row r="63" spans="1:8" ht="15.75" customHeight="1">
      <c r="A63" s="10">
        <v>60</v>
      </c>
      <c r="B63" s="10">
        <v>137</v>
      </c>
      <c r="C63" s="17" t="str">
        <f>VLOOKUP($B63,'[1]Input'!$A$6:$H$182,2,FALSE)</f>
        <v>Graham</v>
      </c>
      <c r="D63" s="17" t="str">
        <f>VLOOKUP($B63,'[1]Input'!$A$6:$H$182,3,FALSE)</f>
        <v>Snedden</v>
      </c>
      <c r="E63" s="17" t="str">
        <f>VLOOKUP($B63,'[1]Input'!$A$6:$H$182,4,FALSE)</f>
        <v>Unattached</v>
      </c>
      <c r="F63" s="9" t="s">
        <v>6</v>
      </c>
      <c r="G63" s="11">
        <v>0.07174768518518519</v>
      </c>
      <c r="H63" s="13" t="s">
        <v>28</v>
      </c>
    </row>
    <row r="64" spans="1:8" ht="15.75" customHeight="1">
      <c r="A64" s="10">
        <v>61</v>
      </c>
      <c r="B64" s="10">
        <v>31</v>
      </c>
      <c r="C64" s="17" t="str">
        <f>VLOOKUP($B64,'[1]Input'!$A$6:$H$182,2,FALSE)</f>
        <v>Jonathan</v>
      </c>
      <c r="D64" s="17" t="str">
        <f>VLOOKUP($B64,'[1]Input'!$A$6:$H$182,3,FALSE)</f>
        <v>Creese</v>
      </c>
      <c r="E64" s="17" t="str">
        <f>VLOOKUP($B64,'[1]Input'!$A$6:$H$182,4,FALSE)</f>
        <v>Metro Aberdeen Running Club</v>
      </c>
      <c r="F64" s="9" t="s">
        <v>5</v>
      </c>
      <c r="G64" s="11">
        <v>0.07325231481481481</v>
      </c>
      <c r="H64" s="13" t="s">
        <v>28</v>
      </c>
    </row>
    <row r="65" spans="1:8" ht="15.75" customHeight="1">
      <c r="A65" s="10">
        <v>62</v>
      </c>
      <c r="B65" s="10">
        <v>158</v>
      </c>
      <c r="C65" s="17" t="str">
        <f>VLOOKUP($B65,'[1]Input'!$A$6:$H$182,2,FALSE)</f>
        <v>Imogen</v>
      </c>
      <c r="D65" s="17" t="str">
        <f>VLOOKUP($B65,'[1]Input'!$A$6:$H$182,3,FALSE)</f>
        <v>Will</v>
      </c>
      <c r="E65" s="17" t="str">
        <f>VLOOKUP($B65,'[1]Input'!$A$6:$H$182,4,FALSE)</f>
        <v>Unattached</v>
      </c>
      <c r="F65" s="9" t="s">
        <v>8</v>
      </c>
      <c r="G65" s="11">
        <v>0.07328703703703704</v>
      </c>
      <c r="H65" s="13" t="s">
        <v>28</v>
      </c>
    </row>
    <row r="66" spans="1:8" ht="15.75" customHeight="1">
      <c r="A66" s="10">
        <v>63</v>
      </c>
      <c r="B66" s="10">
        <v>151</v>
      </c>
      <c r="C66" s="17" t="str">
        <f>VLOOKUP($B66,'[1]Input'!$A$6:$H$182,2,FALSE)</f>
        <v>Becky</v>
      </c>
      <c r="D66" s="17" t="str">
        <f>VLOOKUP($B66,'[1]Input'!$A$6:$H$182,3,FALSE)</f>
        <v>Ward</v>
      </c>
      <c r="E66" s="17" t="str">
        <f>VLOOKUP($B66,'[1]Input'!$A$6:$H$182,4,FALSE)</f>
        <v>Metro Aberdeen Running Club</v>
      </c>
      <c r="F66" s="9" t="s">
        <v>8</v>
      </c>
      <c r="G66" s="11">
        <v>0.07340277777777778</v>
      </c>
      <c r="H66" s="13" t="s">
        <v>28</v>
      </c>
    </row>
    <row r="67" spans="1:8" ht="15.75" customHeight="1">
      <c r="A67" s="10">
        <v>64</v>
      </c>
      <c r="B67" s="10">
        <v>83</v>
      </c>
      <c r="C67" s="17" t="str">
        <f>VLOOKUP($B67,'[1]Input'!$A$6:$H$182,2,FALSE)</f>
        <v>David</v>
      </c>
      <c r="D67" s="17" t="str">
        <f>VLOOKUP($B67,'[1]Input'!$A$6:$H$182,3,FALSE)</f>
        <v>Maclennan</v>
      </c>
      <c r="E67" s="17" t="str">
        <f>VLOOKUP($B67,'[1]Input'!$A$6:$H$182,4,FALSE)</f>
        <v>Metro Aberdeen Running Club</v>
      </c>
      <c r="F67" s="9" t="s">
        <v>5</v>
      </c>
      <c r="G67" s="11">
        <v>0.07341435185185186</v>
      </c>
      <c r="H67" s="13" t="s">
        <v>25</v>
      </c>
    </row>
    <row r="68" spans="1:8" ht="15.75" customHeight="1">
      <c r="A68" s="10">
        <v>65</v>
      </c>
      <c r="B68" s="10">
        <v>81</v>
      </c>
      <c r="C68" s="17" t="str">
        <f>VLOOKUP($B68,'[1]Input'!$A$6:$H$182,2,FALSE)</f>
        <v>Ally</v>
      </c>
      <c r="D68" s="17" t="str">
        <f>VLOOKUP($B68,'[1]Input'!$A$6:$H$182,3,FALSE)</f>
        <v>Maciver</v>
      </c>
      <c r="E68" s="17" t="str">
        <f>VLOOKUP($B68,'[1]Input'!$A$6:$H$182,4,FALSE)</f>
        <v>Inverurie Elite Running Club</v>
      </c>
      <c r="F68" s="9" t="s">
        <v>7</v>
      </c>
      <c r="G68" s="11">
        <v>0.07390046296296296</v>
      </c>
      <c r="H68" s="13" t="s">
        <v>28</v>
      </c>
    </row>
    <row r="69" spans="1:8" ht="15.75" customHeight="1">
      <c r="A69" s="10">
        <v>66</v>
      </c>
      <c r="B69" s="10">
        <v>142</v>
      </c>
      <c r="C69" s="17" t="str">
        <f>VLOOKUP($B69,'[1]Input'!$A$6:$H$182,2,FALSE)</f>
        <v>Ally</v>
      </c>
      <c r="D69" s="17" t="str">
        <f>VLOOKUP($B69,'[1]Input'!$A$6:$H$182,3,FALSE)</f>
        <v>Sutherland</v>
      </c>
      <c r="E69" s="17" t="str">
        <f>VLOOKUP($B69,'[1]Input'!$A$6:$H$182,4,FALSE)</f>
        <v>Inverurie Running Club</v>
      </c>
      <c r="F69" s="9" t="s">
        <v>5</v>
      </c>
      <c r="G69" s="11">
        <v>0.07391203703703704</v>
      </c>
      <c r="H69" s="13" t="s">
        <v>28</v>
      </c>
    </row>
    <row r="70" spans="1:8" ht="15.75" customHeight="1">
      <c r="A70" s="10">
        <v>67</v>
      </c>
      <c r="B70" s="10">
        <v>165</v>
      </c>
      <c r="C70" s="17" t="str">
        <f>VLOOKUP($B70,'[1]Input'!$A$6:$H$182,2,FALSE)</f>
        <v>Steven</v>
      </c>
      <c r="D70" s="17" t="str">
        <f>VLOOKUP($B70,'[1]Input'!$A$6:$H$182,3,FALSE)</f>
        <v>Wright</v>
      </c>
      <c r="E70" s="17" t="str">
        <f>VLOOKUP($B70,'[1]Input'!$A$6:$H$182,4,FALSE)</f>
        <v>Unattached</v>
      </c>
      <c r="F70" s="9" t="s">
        <v>7</v>
      </c>
      <c r="G70" s="11">
        <v>0.07399305555555556</v>
      </c>
      <c r="H70" s="13" t="s">
        <v>28</v>
      </c>
    </row>
    <row r="71" spans="1:8" ht="15.75" customHeight="1">
      <c r="A71" s="10">
        <v>68</v>
      </c>
      <c r="B71" s="10">
        <v>40</v>
      </c>
      <c r="C71" s="17" t="str">
        <f>VLOOKUP($B71,'[1]Input'!$A$6:$H$182,2,FALSE)</f>
        <v>Alan</v>
      </c>
      <c r="D71" s="17" t="str">
        <f>VLOOKUP($B71,'[1]Input'!$A$6:$H$182,3,FALSE)</f>
        <v>Dick</v>
      </c>
      <c r="E71" s="17" t="str">
        <f>VLOOKUP($B71,'[1]Input'!$A$6:$H$182,4,FALSE)</f>
        <v>Aberdeen AAC</v>
      </c>
      <c r="F71" s="9" t="s">
        <v>6</v>
      </c>
      <c r="G71" s="11">
        <v>0.07440972222222221</v>
      </c>
      <c r="H71" s="13" t="s">
        <v>41</v>
      </c>
    </row>
    <row r="72" spans="1:8" ht="15.75" customHeight="1">
      <c r="A72" s="10">
        <v>69</v>
      </c>
      <c r="B72" s="10">
        <v>10</v>
      </c>
      <c r="C72" s="17" t="str">
        <f>VLOOKUP($B72,'[1]Input'!$A$6:$H$182,2,FALSE)</f>
        <v>Maxwell</v>
      </c>
      <c r="D72" s="17" t="str">
        <f>VLOOKUP($B72,'[1]Input'!$A$6:$H$182,3,FALSE)</f>
        <v>Barnish</v>
      </c>
      <c r="E72" s="17" t="str">
        <f>VLOOKUP($B72,'[1]Input'!$A$6:$H$182,4,FALSE)</f>
        <v>Metro Aberdeen Running Club</v>
      </c>
      <c r="F72" s="9" t="s">
        <v>5</v>
      </c>
      <c r="G72" s="11">
        <v>0.07458333333333333</v>
      </c>
      <c r="H72" s="13" t="s">
        <v>28</v>
      </c>
    </row>
    <row r="73" spans="1:8" ht="15.75" customHeight="1">
      <c r="A73" s="10">
        <v>70</v>
      </c>
      <c r="B73" s="10">
        <v>88</v>
      </c>
      <c r="C73" s="17" t="str">
        <f>VLOOKUP($B73,'[1]Input'!$A$6:$H$182,2,FALSE)</f>
        <v>Rob</v>
      </c>
      <c r="D73" s="17" t="str">
        <f>VLOOKUP($B73,'[1]Input'!$A$6:$H$182,3,FALSE)</f>
        <v>McBeath</v>
      </c>
      <c r="E73" s="17" t="str">
        <f>VLOOKUP($B73,'[1]Input'!$A$6:$H$182,4,FALSE)</f>
        <v>Unattached</v>
      </c>
      <c r="F73" s="9" t="s">
        <v>6</v>
      </c>
      <c r="G73" s="11">
        <v>0.07459490740740742</v>
      </c>
      <c r="H73" s="13" t="s">
        <v>28</v>
      </c>
    </row>
    <row r="74" spans="1:8" ht="15.75" customHeight="1">
      <c r="A74" s="10">
        <v>71</v>
      </c>
      <c r="B74" s="10">
        <v>30</v>
      </c>
      <c r="C74" s="17" t="str">
        <f>VLOOKUP($B74,'[1]Input'!$A$6:$H$182,2,FALSE)</f>
        <v>Ruth</v>
      </c>
      <c r="D74" s="17" t="str">
        <f>VLOOKUP($B74,'[1]Input'!$A$6:$H$182,3,FALSE)</f>
        <v>Crawford</v>
      </c>
      <c r="E74" s="17" t="str">
        <f>VLOOKUP($B74,'[1]Input'!$A$6:$H$182,4,FALSE)</f>
        <v>JogScotland Airyhall</v>
      </c>
      <c r="F74" s="9" t="s">
        <v>10</v>
      </c>
      <c r="G74" s="11">
        <v>0.07462962962962963</v>
      </c>
      <c r="H74" s="13" t="s">
        <v>28</v>
      </c>
    </row>
    <row r="75" spans="1:8" ht="15.75" customHeight="1">
      <c r="A75" s="10">
        <v>72</v>
      </c>
      <c r="B75" s="10">
        <v>92</v>
      </c>
      <c r="C75" s="17" t="str">
        <f>VLOOKUP($B75,'[1]Input'!$A$6:$H$182,2,FALSE)</f>
        <v>Kara</v>
      </c>
      <c r="D75" s="17" t="str">
        <f>VLOOKUP($B75,'[1]Input'!$A$6:$H$182,3,FALSE)</f>
        <v>McCurrach</v>
      </c>
      <c r="E75" s="17" t="str">
        <f>VLOOKUP($B75,'[1]Input'!$A$6:$H$182,4,FALSE)</f>
        <v>Metro Aberdeen Running Club</v>
      </c>
      <c r="F75" s="9" t="s">
        <v>8</v>
      </c>
      <c r="G75" s="11">
        <v>0.07482638888888889</v>
      </c>
      <c r="H75" s="13" t="s">
        <v>42</v>
      </c>
    </row>
    <row r="76" spans="1:8" ht="15.75" customHeight="1">
      <c r="A76" s="10">
        <v>73</v>
      </c>
      <c r="B76" s="10">
        <v>13</v>
      </c>
      <c r="C76" s="17" t="str">
        <f>VLOOKUP($B76,'[1]Input'!$A$6:$H$182,2,FALSE)</f>
        <v>Alastair </v>
      </c>
      <c r="D76" s="17" t="str">
        <f>VLOOKUP($B76,'[1]Input'!$A$6:$H$182,3,FALSE)</f>
        <v>Blain</v>
      </c>
      <c r="E76" s="17" t="str">
        <f>VLOOKUP($B76,'[1]Input'!$A$6:$H$182,4,FALSE)</f>
        <v>Unattached</v>
      </c>
      <c r="F76" s="9" t="s">
        <v>6</v>
      </c>
      <c r="G76" s="11">
        <v>0.07487268518518518</v>
      </c>
      <c r="H76" s="13" t="s">
        <v>28</v>
      </c>
    </row>
    <row r="77" spans="1:8" ht="15.75" customHeight="1">
      <c r="A77" s="10">
        <v>74</v>
      </c>
      <c r="B77" s="10">
        <v>54</v>
      </c>
      <c r="C77" s="17" t="str">
        <f>VLOOKUP($B77,'[1]Input'!$A$6:$H$182,2,FALSE)</f>
        <v>Fiona</v>
      </c>
      <c r="D77" s="17" t="str">
        <f>VLOOKUP($B77,'[1]Input'!$A$6:$H$182,3,FALSE)</f>
        <v>Gibson</v>
      </c>
      <c r="E77" s="17" t="str">
        <f>VLOOKUP($B77,'[1]Input'!$A$6:$H$182,4,FALSE)</f>
        <v>Dundee Road Runners AC</v>
      </c>
      <c r="F77" s="9" t="s">
        <v>8</v>
      </c>
      <c r="G77" s="11">
        <v>0.07490740740740741</v>
      </c>
      <c r="H77" s="13" t="s">
        <v>43</v>
      </c>
    </row>
    <row r="78" spans="1:8" ht="15.75" customHeight="1">
      <c r="A78" s="10">
        <v>75</v>
      </c>
      <c r="B78" s="10">
        <v>104</v>
      </c>
      <c r="C78" s="17" t="str">
        <f>VLOOKUP($B78,'[1]Input'!$A$6:$H$182,2,FALSE)</f>
        <v>Penny</v>
      </c>
      <c r="D78" s="17" t="str">
        <f>VLOOKUP($B78,'[1]Input'!$A$6:$H$182,3,FALSE)</f>
        <v>Milne</v>
      </c>
      <c r="E78" s="17" t="str">
        <f>VLOOKUP($B78,'[1]Input'!$A$6:$H$182,4,FALSE)</f>
        <v>Unattached</v>
      </c>
      <c r="F78" s="9" t="s">
        <v>9</v>
      </c>
      <c r="G78" s="11">
        <v>0.07546296296296297</v>
      </c>
      <c r="H78" s="13" t="s">
        <v>28</v>
      </c>
    </row>
    <row r="79" spans="1:8" ht="15.75" customHeight="1">
      <c r="A79" s="10">
        <v>76</v>
      </c>
      <c r="B79" s="10">
        <v>56</v>
      </c>
      <c r="C79" s="17" t="str">
        <f>VLOOKUP($B79,'[1]Input'!$A$6:$H$182,2,FALSE)</f>
        <v>Andrew</v>
      </c>
      <c r="D79" s="17" t="str">
        <f>VLOOKUP($B79,'[1]Input'!$A$6:$H$182,3,FALSE)</f>
        <v>Gordon</v>
      </c>
      <c r="E79" s="17" t="str">
        <f>VLOOKUP($B79,'[1]Input'!$A$6:$H$182,4,FALSE)</f>
        <v>Unattached</v>
      </c>
      <c r="F79" s="9" t="s">
        <v>6</v>
      </c>
      <c r="G79" s="11">
        <v>0.07565972222222223</v>
      </c>
      <c r="H79" s="13" t="s">
        <v>28</v>
      </c>
    </row>
    <row r="80" spans="1:8" ht="15.75" customHeight="1">
      <c r="A80" s="10">
        <v>77</v>
      </c>
      <c r="B80" s="10">
        <v>19</v>
      </c>
      <c r="C80" s="17" t="str">
        <f>VLOOKUP($B80,'[1]Input'!$A$6:$H$182,2,FALSE)</f>
        <v>Dugald</v>
      </c>
      <c r="D80" s="17" t="str">
        <f>VLOOKUP($B80,'[1]Input'!$A$6:$H$182,3,FALSE)</f>
        <v>Bruce</v>
      </c>
      <c r="E80" s="17" t="str">
        <f>VLOOKUP($B80,'[1]Input'!$A$6:$H$182,4,FALSE)</f>
        <v>Unattached</v>
      </c>
      <c r="F80" s="9" t="s">
        <v>6</v>
      </c>
      <c r="G80" s="11">
        <v>0.07571759259259259</v>
      </c>
      <c r="H80" s="13" t="s">
        <v>28</v>
      </c>
    </row>
    <row r="81" spans="1:8" ht="15.75" customHeight="1">
      <c r="A81" s="10">
        <v>78</v>
      </c>
      <c r="B81" s="10">
        <v>146</v>
      </c>
      <c r="C81" s="17" t="str">
        <f>VLOOKUP($B81,'[1]Input'!$A$6:$H$182,2,FALSE)</f>
        <v>Irina</v>
      </c>
      <c r="D81" s="17" t="str">
        <f>VLOOKUP($B81,'[1]Input'!$A$6:$H$182,3,FALSE)</f>
        <v>Thompson</v>
      </c>
      <c r="E81" s="17" t="str">
        <f>VLOOKUP($B81,'[1]Input'!$A$6:$H$182,4,FALSE)</f>
        <v>Metro Aberdeen Running Club</v>
      </c>
      <c r="F81" s="9" t="s">
        <v>8</v>
      </c>
      <c r="G81" s="11">
        <v>0.07605324074074074</v>
      </c>
      <c r="H81" s="13" t="s">
        <v>26</v>
      </c>
    </row>
    <row r="82" spans="1:8" ht="15.75" customHeight="1">
      <c r="A82" s="10">
        <v>79</v>
      </c>
      <c r="B82" s="10">
        <v>1</v>
      </c>
      <c r="C82" s="17" t="str">
        <f>VLOOKUP($B82,'[1]Input'!$A$6:$H$182,2,FALSE)</f>
        <v>Bill</v>
      </c>
      <c r="D82" s="17" t="str">
        <f>VLOOKUP($B82,'[1]Input'!$A$6:$H$182,3,FALSE)</f>
        <v>Adams</v>
      </c>
      <c r="E82" s="17" t="str">
        <f>VLOOKUP($B82,'[1]Input'!$A$6:$H$182,4,FALSE)</f>
        <v>Metro Aberdeen Running Club</v>
      </c>
      <c r="F82" s="9" t="s">
        <v>7</v>
      </c>
      <c r="G82" s="11">
        <v>0.07640046296296296</v>
      </c>
      <c r="H82" s="13" t="s">
        <v>44</v>
      </c>
    </row>
    <row r="83" spans="1:8" ht="15.75" customHeight="1">
      <c r="A83" s="10">
        <v>80</v>
      </c>
      <c r="B83" s="10">
        <v>69</v>
      </c>
      <c r="C83" s="17" t="str">
        <f>VLOOKUP($B83,'[1]Input'!$A$6:$H$182,2,FALSE)</f>
        <v>Paul</v>
      </c>
      <c r="D83" s="17" t="str">
        <f>VLOOKUP($B83,'[1]Input'!$A$6:$H$182,3,FALSE)</f>
        <v>Kelly</v>
      </c>
      <c r="E83" s="17" t="str">
        <f>VLOOKUP($B83,'[1]Input'!$A$6:$H$182,4,FALSE)</f>
        <v>Unattached</v>
      </c>
      <c r="F83" s="9" t="s">
        <v>5</v>
      </c>
      <c r="G83" s="11">
        <v>0.07699074074074073</v>
      </c>
      <c r="H83" s="13">
        <v>3422579</v>
      </c>
    </row>
    <row r="84" spans="1:8" ht="15.75" customHeight="1">
      <c r="A84" s="10">
        <v>81</v>
      </c>
      <c r="B84" s="10">
        <v>70</v>
      </c>
      <c r="C84" s="17" t="str">
        <f>VLOOKUP($B84,'[1]Input'!$A$6:$H$182,2,FALSE)</f>
        <v>Sarah</v>
      </c>
      <c r="D84" s="17" t="str">
        <f>VLOOKUP($B84,'[1]Input'!$A$6:$H$182,3,FALSE)</f>
        <v>Kelly</v>
      </c>
      <c r="E84" s="17" t="str">
        <f>VLOOKUP($B84,'[1]Input'!$A$6:$H$182,4,FALSE)</f>
        <v>Unattached</v>
      </c>
      <c r="F84" s="9" t="s">
        <v>10</v>
      </c>
      <c r="G84" s="11">
        <v>0.07700231481481482</v>
      </c>
      <c r="H84" s="13" t="s">
        <v>28</v>
      </c>
    </row>
    <row r="85" spans="1:8" ht="15.75" customHeight="1">
      <c r="A85" s="10">
        <v>82</v>
      </c>
      <c r="B85" s="10">
        <v>154</v>
      </c>
      <c r="C85" s="17" t="str">
        <f>VLOOKUP($B85,'[1]Input'!$A$6:$H$182,2,FALSE)</f>
        <v>Graham</v>
      </c>
      <c r="D85" s="17" t="str">
        <f>VLOOKUP($B85,'[1]Input'!$A$6:$H$182,3,FALSE)</f>
        <v>Watson</v>
      </c>
      <c r="E85" s="17" t="str">
        <f>VLOOKUP($B85,'[1]Input'!$A$6:$H$182,4,FALSE)</f>
        <v>Jogscotland Hazelhead</v>
      </c>
      <c r="F85" s="9" t="s">
        <v>7</v>
      </c>
      <c r="G85" s="11">
        <v>0.07734953703703704</v>
      </c>
      <c r="H85" s="13" t="s">
        <v>24</v>
      </c>
    </row>
    <row r="86" spans="1:8" ht="15.75" customHeight="1">
      <c r="A86" s="10">
        <v>83</v>
      </c>
      <c r="B86" s="10">
        <v>141</v>
      </c>
      <c r="C86" s="17" t="str">
        <f>VLOOKUP($B86,'[1]Input'!$A$6:$H$182,2,FALSE)</f>
        <v>Daisy</v>
      </c>
      <c r="D86" s="17" t="str">
        <f>VLOOKUP($B86,'[1]Input'!$A$6:$H$182,3,FALSE)</f>
        <v>Summersgill</v>
      </c>
      <c r="E86" s="17" t="str">
        <f>VLOOKUP($B86,'[1]Input'!$A$6:$H$182,4,FALSE)</f>
        <v>Garioch Road Runners</v>
      </c>
      <c r="F86" s="9" t="s">
        <v>8</v>
      </c>
      <c r="G86" s="11">
        <v>0.07738425925925925</v>
      </c>
      <c r="H86" s="13" t="s">
        <v>28</v>
      </c>
    </row>
    <row r="87" spans="1:8" ht="15.75" customHeight="1">
      <c r="A87" s="10">
        <v>84</v>
      </c>
      <c r="B87" s="10">
        <v>136</v>
      </c>
      <c r="C87" s="17" t="str">
        <f>VLOOKUP($B87,'[1]Input'!$A$6:$H$182,2,FALSE)</f>
        <v>Darren</v>
      </c>
      <c r="D87" s="17" t="str">
        <f>VLOOKUP($B87,'[1]Input'!$A$6:$H$182,3,FALSE)</f>
        <v>Smith</v>
      </c>
      <c r="E87" s="17" t="str">
        <f>VLOOKUP($B87,'[1]Input'!$A$6:$H$182,4,FALSE)</f>
        <v>Garioch Road Runners</v>
      </c>
      <c r="F87" s="9" t="s">
        <v>5</v>
      </c>
      <c r="G87" s="11">
        <v>0.07739583333333333</v>
      </c>
      <c r="H87" s="13" t="s">
        <v>28</v>
      </c>
    </row>
    <row r="88" spans="1:8" ht="15.75" customHeight="1">
      <c r="A88" s="10">
        <v>85</v>
      </c>
      <c r="B88" s="10">
        <v>36</v>
      </c>
      <c r="C88" s="17" t="str">
        <f>VLOOKUP($B88,'[1]Input'!$A$6:$H$182,2,FALSE)</f>
        <v>Kerry</v>
      </c>
      <c r="D88" s="17" t="str">
        <f>VLOOKUP($B88,'[1]Input'!$A$6:$H$182,3,FALSE)</f>
        <v>Davidson</v>
      </c>
      <c r="E88" s="17" t="str">
        <f>VLOOKUP($B88,'[1]Input'!$A$6:$H$182,4,FALSE)</f>
        <v>Unattached</v>
      </c>
      <c r="F88" s="9" t="s">
        <v>8</v>
      </c>
      <c r="G88" s="11">
        <v>0.07780092592592593</v>
      </c>
      <c r="H88" s="13" t="s">
        <v>28</v>
      </c>
    </row>
    <row r="89" spans="1:8" ht="15.75" customHeight="1">
      <c r="A89" s="10">
        <v>86</v>
      </c>
      <c r="B89" s="10">
        <v>37</v>
      </c>
      <c r="C89" s="17" t="str">
        <f>VLOOKUP($B89,'[1]Input'!$A$6:$H$182,2,FALSE)</f>
        <v>Grant</v>
      </c>
      <c r="D89" s="17" t="str">
        <f>VLOOKUP($B89,'[1]Input'!$A$6:$H$182,3,FALSE)</f>
        <v>Davidson</v>
      </c>
      <c r="E89" s="17" t="str">
        <f>VLOOKUP($B89,'[1]Input'!$A$6:$H$182,4,FALSE)</f>
        <v>Unattached</v>
      </c>
      <c r="F89" s="9" t="s">
        <v>5</v>
      </c>
      <c r="G89" s="11">
        <v>0.07780092592592593</v>
      </c>
      <c r="H89" s="13" t="s">
        <v>28</v>
      </c>
    </row>
    <row r="90" spans="1:8" ht="15.75" customHeight="1">
      <c r="A90" s="10">
        <v>87</v>
      </c>
      <c r="B90" s="10">
        <v>8</v>
      </c>
      <c r="C90" s="17" t="str">
        <f>VLOOKUP($B90,'[1]Input'!$A$6:$H$182,2,FALSE)</f>
        <v>Steven</v>
      </c>
      <c r="D90" s="17" t="str">
        <f>VLOOKUP($B90,'[1]Input'!$A$6:$H$182,3,FALSE)</f>
        <v>Balfour</v>
      </c>
      <c r="E90" s="17" t="str">
        <f>VLOOKUP($B90,'[1]Input'!$A$6:$H$182,4,FALSE)</f>
        <v>Unattached</v>
      </c>
      <c r="F90" s="9" t="s">
        <v>6</v>
      </c>
      <c r="G90" s="11">
        <v>0.07789351851851851</v>
      </c>
      <c r="H90" s="13" t="s">
        <v>28</v>
      </c>
    </row>
    <row r="91" spans="1:8" ht="15.75" customHeight="1">
      <c r="A91" s="10">
        <v>88</v>
      </c>
      <c r="B91" s="10">
        <v>67</v>
      </c>
      <c r="C91" s="17" t="str">
        <f>VLOOKUP($B91,'[1]Input'!$A$6:$H$182,2,FALSE)</f>
        <v>Michael</v>
      </c>
      <c r="D91" s="17" t="str">
        <f>VLOOKUP($B91,'[1]Input'!$A$6:$H$182,3,FALSE)</f>
        <v>Harbottle</v>
      </c>
      <c r="E91" s="17" t="str">
        <f>VLOOKUP($B91,'[1]Input'!$A$6:$H$182,4,FALSE)</f>
        <v>Jog Scotland</v>
      </c>
      <c r="F91" s="9" t="s">
        <v>6</v>
      </c>
      <c r="G91" s="11">
        <v>0.07818287037037037</v>
      </c>
      <c r="H91" s="13" t="s">
        <v>28</v>
      </c>
    </row>
    <row r="92" spans="1:8" ht="15.75" customHeight="1">
      <c r="A92" s="10">
        <v>89</v>
      </c>
      <c r="B92" s="10">
        <v>77</v>
      </c>
      <c r="C92" s="17" t="str">
        <f>VLOOKUP($B92,'[1]Input'!$A$6:$H$182,2,FALSE)</f>
        <v>Rosemary</v>
      </c>
      <c r="D92" s="17" t="str">
        <f>VLOOKUP($B92,'[1]Input'!$A$6:$H$182,3,FALSE)</f>
        <v>Leiper</v>
      </c>
      <c r="E92" s="17" t="str">
        <f>VLOOKUP($B92,'[1]Input'!$A$6:$H$182,4,FALSE)</f>
        <v>Metro Aberdeen Running Club</v>
      </c>
      <c r="F92" s="9" t="s">
        <v>9</v>
      </c>
      <c r="G92" s="11">
        <v>0.07862268518518518</v>
      </c>
      <c r="H92" s="13" t="s">
        <v>27</v>
      </c>
    </row>
    <row r="93" spans="1:8" ht="15.75" customHeight="1">
      <c r="A93" s="10">
        <v>90</v>
      </c>
      <c r="B93" s="10">
        <v>128</v>
      </c>
      <c r="C93" s="17" t="str">
        <f>VLOOKUP($B93,'[1]Input'!$A$6:$H$182,2,FALSE)</f>
        <v>Adam</v>
      </c>
      <c r="D93" s="17" t="str">
        <f>VLOOKUP($B93,'[1]Input'!$A$6:$H$182,3,FALSE)</f>
        <v>Scragg</v>
      </c>
      <c r="E93" s="17" t="str">
        <f>VLOOKUP($B93,'[1]Input'!$A$6:$H$182,4,FALSE)</f>
        <v>Metro Aberdeen Running Club</v>
      </c>
      <c r="F93" s="9" t="s">
        <v>5</v>
      </c>
      <c r="G93" s="11">
        <v>0.0787962962962963</v>
      </c>
      <c r="H93" s="13" t="s">
        <v>45</v>
      </c>
    </row>
    <row r="94" spans="1:8" ht="15.75" customHeight="1">
      <c r="A94" s="10">
        <v>91</v>
      </c>
      <c r="B94" s="10">
        <v>65</v>
      </c>
      <c r="C94" s="17" t="str">
        <f>VLOOKUP($B94,'[1]Input'!$A$6:$H$182,2,FALSE)</f>
        <v>Richard</v>
      </c>
      <c r="D94" s="17" t="str">
        <f>VLOOKUP($B94,'[1]Input'!$A$6:$H$182,3,FALSE)</f>
        <v>Irvine</v>
      </c>
      <c r="E94" s="17" t="str">
        <f>VLOOKUP($B94,'[1]Input'!$A$6:$H$182,4,FALSE)</f>
        <v>NRG</v>
      </c>
      <c r="F94" s="9" t="s">
        <v>6</v>
      </c>
      <c r="G94" s="11">
        <v>0.07923611111111112</v>
      </c>
      <c r="H94" s="13" t="s">
        <v>28</v>
      </c>
    </row>
    <row r="95" spans="1:8" ht="15.75" customHeight="1">
      <c r="A95" s="10">
        <v>92</v>
      </c>
      <c r="B95" s="10">
        <v>52</v>
      </c>
      <c r="C95" s="17" t="str">
        <f>VLOOKUP($B95,'[1]Input'!$A$6:$H$182,2,FALSE)</f>
        <v>Alan</v>
      </c>
      <c r="D95" s="17" t="str">
        <f>VLOOKUP($B95,'[1]Input'!$A$6:$H$182,3,FALSE)</f>
        <v>Fulton</v>
      </c>
      <c r="E95" s="17" t="str">
        <f>VLOOKUP($B95,'[1]Input'!$A$6:$H$182,4,FALSE)</f>
        <v>Aberdeen AAC</v>
      </c>
      <c r="F95" s="9" t="s">
        <v>7</v>
      </c>
      <c r="G95" s="11">
        <v>0.07958333333333334</v>
      </c>
      <c r="H95" s="13" t="s">
        <v>46</v>
      </c>
    </row>
    <row r="96" spans="1:8" ht="15.75" customHeight="1">
      <c r="A96" s="10">
        <v>93</v>
      </c>
      <c r="B96" s="10">
        <v>3</v>
      </c>
      <c r="C96" s="17" t="str">
        <f>VLOOKUP($B96,'[1]Input'!$A$6:$H$182,2,FALSE)</f>
        <v>Michael</v>
      </c>
      <c r="D96" s="17" t="str">
        <f>VLOOKUP($B96,'[1]Input'!$A$6:$H$182,3,FALSE)</f>
        <v>Alexander</v>
      </c>
      <c r="E96" s="17" t="str">
        <f>VLOOKUP($B96,'[1]Input'!$A$6:$H$182,4,FALSE)</f>
        <v>Unattached</v>
      </c>
      <c r="F96" s="9" t="s">
        <v>7</v>
      </c>
      <c r="G96" s="11">
        <v>0.07993055555555556</v>
      </c>
      <c r="H96" s="13" t="s">
        <v>28</v>
      </c>
    </row>
    <row r="97" spans="1:8" ht="15.75" customHeight="1">
      <c r="A97" s="10">
        <v>94</v>
      </c>
      <c r="B97" s="10">
        <v>155</v>
      </c>
      <c r="C97" s="17" t="str">
        <f>VLOOKUP($B97,'[1]Input'!$A$6:$H$182,2,FALSE)</f>
        <v>Paul</v>
      </c>
      <c r="D97" s="17" t="str">
        <f>VLOOKUP($B97,'[1]Input'!$A$6:$H$182,3,FALSE)</f>
        <v>Wellburn</v>
      </c>
      <c r="E97" s="17" t="str">
        <f>VLOOKUP($B97,'[1]Input'!$A$6:$H$182,4,FALSE)</f>
        <v>Jogscotland</v>
      </c>
      <c r="F97" s="9" t="s">
        <v>5</v>
      </c>
      <c r="G97" s="11">
        <v>0.07996527777777777</v>
      </c>
      <c r="H97" s="13" t="s">
        <v>28</v>
      </c>
    </row>
    <row r="98" spans="1:8" ht="15.75" customHeight="1">
      <c r="A98" s="10">
        <v>95</v>
      </c>
      <c r="B98" s="10">
        <v>82</v>
      </c>
      <c r="C98" s="17" t="str">
        <f>VLOOKUP($B98,'[1]Input'!$A$6:$H$182,2,FALSE)</f>
        <v>Susan</v>
      </c>
      <c r="D98" s="17" t="str">
        <f>VLOOKUP($B98,'[1]Input'!$A$6:$H$182,3,FALSE)</f>
        <v>Maciver</v>
      </c>
      <c r="E98" s="17" t="str">
        <f>VLOOKUP($B98,'[1]Input'!$A$6:$H$182,4,FALSE)</f>
        <v>Inverurie Elite Running Club</v>
      </c>
      <c r="F98" s="9" t="s">
        <v>10</v>
      </c>
      <c r="G98" s="11">
        <v>0.08006944444444444</v>
      </c>
      <c r="H98" s="13" t="s">
        <v>28</v>
      </c>
    </row>
    <row r="99" spans="1:8" ht="15.75" customHeight="1">
      <c r="A99" s="10">
        <v>96</v>
      </c>
      <c r="B99" s="10">
        <v>152</v>
      </c>
      <c r="C99" s="17" t="str">
        <f>VLOOKUP($B99,'[1]Input'!$A$6:$H$182,2,FALSE)</f>
        <v>Susan</v>
      </c>
      <c r="D99" s="17" t="str">
        <f>VLOOKUP($B99,'[1]Input'!$A$6:$H$182,3,FALSE)</f>
        <v>Warden</v>
      </c>
      <c r="E99" s="17" t="str">
        <f>VLOOKUP($B99,'[1]Input'!$A$6:$H$182,4,FALSE)</f>
        <v>Metro Aberdeen Running Club</v>
      </c>
      <c r="F99" s="9" t="s">
        <v>8</v>
      </c>
      <c r="G99" s="11">
        <v>0.0805787037037037</v>
      </c>
      <c r="H99" s="13" t="s">
        <v>28</v>
      </c>
    </row>
    <row r="100" spans="1:8" ht="15.75" customHeight="1">
      <c r="A100" s="10">
        <v>97</v>
      </c>
      <c r="B100" s="10">
        <v>71</v>
      </c>
      <c r="C100" s="17" t="str">
        <f>VLOOKUP($B100,'[1]Input'!$A$6:$H$182,2,FALSE)</f>
        <v>Fiona</v>
      </c>
      <c r="D100" s="17" t="str">
        <f>VLOOKUP($B100,'[1]Input'!$A$6:$H$182,3,FALSE)</f>
        <v>Kennedy</v>
      </c>
      <c r="E100" s="17" t="str">
        <f>VLOOKUP($B100,'[1]Input'!$A$6:$H$182,4,FALSE)</f>
        <v>Garioch Road Runners</v>
      </c>
      <c r="F100" s="9" t="s">
        <v>10</v>
      </c>
      <c r="G100" s="11">
        <v>0.08128472222222222</v>
      </c>
      <c r="H100" s="13" t="s">
        <v>28</v>
      </c>
    </row>
    <row r="101" spans="1:8" ht="15.75" customHeight="1">
      <c r="A101" s="10">
        <v>98</v>
      </c>
      <c r="B101" s="10">
        <v>129</v>
      </c>
      <c r="C101" s="17" t="str">
        <f>VLOOKUP($B101,'[1]Input'!$A$6:$H$182,2,FALSE)</f>
        <v>Patrick</v>
      </c>
      <c r="D101" s="17" t="str">
        <f>VLOOKUP($B101,'[1]Input'!$A$6:$H$182,3,FALSE)</f>
        <v>Serrell</v>
      </c>
      <c r="E101" s="17" t="str">
        <f>VLOOKUP($B101,'[1]Input'!$A$6:$H$182,4,FALSE)</f>
        <v>Unattached</v>
      </c>
      <c r="F101" s="9" t="s">
        <v>5</v>
      </c>
      <c r="G101" s="11">
        <v>0.08136574074074074</v>
      </c>
      <c r="H101" s="13" t="s">
        <v>28</v>
      </c>
    </row>
    <row r="102" spans="1:8" ht="15.75" customHeight="1">
      <c r="A102" s="10">
        <v>99</v>
      </c>
      <c r="B102" s="10">
        <v>131</v>
      </c>
      <c r="C102" s="17" t="str">
        <f>VLOOKUP($B102,'[1]Input'!$A$6:$H$182,2,FALSE)</f>
        <v>Naomi</v>
      </c>
      <c r="D102" s="17" t="str">
        <f>VLOOKUP($B102,'[1]Input'!$A$6:$H$182,3,FALSE)</f>
        <v>Sharp</v>
      </c>
      <c r="E102" s="17" t="str">
        <f>VLOOKUP($B102,'[1]Input'!$A$6:$H$182,4,FALSE)</f>
        <v>Metro Aberdeen Running Club</v>
      </c>
      <c r="F102" s="9" t="s">
        <v>8</v>
      </c>
      <c r="G102" s="11">
        <v>0.08155092592592593</v>
      </c>
      <c r="H102" s="13" t="s">
        <v>47</v>
      </c>
    </row>
    <row r="103" spans="1:8" ht="15.75" customHeight="1">
      <c r="A103" s="10">
        <v>100</v>
      </c>
      <c r="B103" s="10">
        <v>59</v>
      </c>
      <c r="C103" s="17" t="str">
        <f>VLOOKUP($B103,'[1]Input'!$A$6:$H$182,2,FALSE)</f>
        <v>Alison</v>
      </c>
      <c r="D103" s="17" t="str">
        <f>VLOOKUP($B103,'[1]Input'!$A$6:$H$182,3,FALSE)</f>
        <v>Hamel</v>
      </c>
      <c r="E103" s="17" t="str">
        <f>VLOOKUP($B103,'[1]Input'!$A$6:$H$182,4,FALSE)</f>
        <v>Unattached</v>
      </c>
      <c r="F103" s="9" t="s">
        <v>9</v>
      </c>
      <c r="G103" s="11">
        <v>0.08223379629629629</v>
      </c>
      <c r="H103" s="13" t="s">
        <v>28</v>
      </c>
    </row>
    <row r="104" spans="1:8" ht="15.75" customHeight="1">
      <c r="A104" s="10">
        <v>101</v>
      </c>
      <c r="B104" s="10">
        <v>34</v>
      </c>
      <c r="C104" s="17" t="str">
        <f>VLOOKUP($B104,'[1]Input'!$A$6:$H$182,2,FALSE)</f>
        <v>Rebecca</v>
      </c>
      <c r="D104" s="17" t="str">
        <f>VLOOKUP($B104,'[1]Input'!$A$6:$H$182,3,FALSE)</f>
        <v>Dallimore</v>
      </c>
      <c r="E104" s="17" t="str">
        <f>VLOOKUP($B104,'[1]Input'!$A$6:$H$182,4,FALSE)</f>
        <v>Unattached</v>
      </c>
      <c r="F104" s="9" t="s">
        <v>8</v>
      </c>
      <c r="G104" s="11">
        <v>0.08237268518518519</v>
      </c>
      <c r="H104" s="13" t="s">
        <v>28</v>
      </c>
    </row>
    <row r="105" spans="1:8" ht="15.75" customHeight="1">
      <c r="A105" s="10">
        <v>102</v>
      </c>
      <c r="B105" s="10">
        <v>62</v>
      </c>
      <c r="C105" s="17" t="str">
        <f>VLOOKUP($B105,'[1]Input'!$A$6:$H$182,2,FALSE)</f>
        <v>Mark</v>
      </c>
      <c r="D105" s="17" t="str">
        <f>VLOOKUP($B105,'[1]Input'!$A$6:$H$182,3,FALSE)</f>
        <v>Hastings</v>
      </c>
      <c r="E105" s="17" t="str">
        <f>VLOOKUP($B105,'[1]Input'!$A$6:$H$182,4,FALSE)</f>
        <v>Unattached</v>
      </c>
      <c r="F105" s="9" t="s">
        <v>6</v>
      </c>
      <c r="G105" s="11">
        <v>0.08239583333333333</v>
      </c>
      <c r="H105" s="13" t="s">
        <v>48</v>
      </c>
    </row>
    <row r="106" spans="1:8" ht="15.75" customHeight="1">
      <c r="A106" s="10">
        <v>103</v>
      </c>
      <c r="B106" s="10">
        <v>49</v>
      </c>
      <c r="C106" s="17" t="str">
        <f>VLOOKUP($B106,'[1]Input'!$A$6:$H$182,2,FALSE)</f>
        <v>Janice</v>
      </c>
      <c r="D106" s="17" t="str">
        <f>VLOOKUP($B106,'[1]Input'!$A$6:$H$182,3,FALSE)</f>
        <v>Forsyth</v>
      </c>
      <c r="E106" s="17" t="str">
        <f>VLOOKUP($B106,'[1]Input'!$A$6:$H$182,4,FALSE)</f>
        <v>Aberdeen AAC</v>
      </c>
      <c r="F106" s="9" t="s">
        <v>9</v>
      </c>
      <c r="G106" s="11">
        <v>0.08245370370370371</v>
      </c>
      <c r="H106" s="13" t="s">
        <v>13</v>
      </c>
    </row>
    <row r="107" spans="1:8" ht="15.75" customHeight="1">
      <c r="A107" s="10">
        <v>104</v>
      </c>
      <c r="B107" s="10">
        <v>20</v>
      </c>
      <c r="C107" s="17" t="str">
        <f>VLOOKUP($B107,'[1]Input'!$A$6:$H$182,2,FALSE)</f>
        <v>Maree</v>
      </c>
      <c r="D107" s="17" t="str">
        <f>VLOOKUP($B107,'[1]Input'!$A$6:$H$182,3,FALSE)</f>
        <v>Bruce</v>
      </c>
      <c r="E107" s="17" t="str">
        <f>VLOOKUP($B107,'[1]Input'!$A$6:$H$182,4,FALSE)</f>
        <v>Unattached</v>
      </c>
      <c r="F107" s="9" t="s">
        <v>10</v>
      </c>
      <c r="G107" s="11">
        <v>0.08261574074074074</v>
      </c>
      <c r="H107" s="13" t="s">
        <v>28</v>
      </c>
    </row>
    <row r="108" spans="1:8" ht="15.75" customHeight="1">
      <c r="A108" s="10">
        <v>105</v>
      </c>
      <c r="B108" s="10">
        <v>28</v>
      </c>
      <c r="C108" s="17" t="str">
        <f>VLOOKUP($B108,'[1]Input'!$A$6:$H$182,2,FALSE)</f>
        <v>Shona</v>
      </c>
      <c r="D108" s="17" t="str">
        <f>VLOOKUP($B108,'[1]Input'!$A$6:$H$182,3,FALSE)</f>
        <v>Clarke</v>
      </c>
      <c r="E108" s="17" t="str">
        <f>VLOOKUP($B108,'[1]Input'!$A$6:$H$182,4,FALSE)</f>
        <v>jogscotland hazlehead</v>
      </c>
      <c r="F108" s="9" t="s">
        <v>10</v>
      </c>
      <c r="G108" s="11">
        <v>0.08410879629629629</v>
      </c>
      <c r="H108" s="13" t="s">
        <v>28</v>
      </c>
    </row>
    <row r="109" spans="1:8" ht="15.75" customHeight="1">
      <c r="A109" s="10">
        <v>106</v>
      </c>
      <c r="B109" s="10">
        <v>2</v>
      </c>
      <c r="C109" s="17" t="str">
        <f>VLOOKUP($B109,'[1]Input'!$A$6:$H$182,2,FALSE)</f>
        <v>Jayne</v>
      </c>
      <c r="D109" s="17" t="str">
        <f>VLOOKUP($B109,'[1]Input'!$A$6:$H$182,3,FALSE)</f>
        <v>Addie</v>
      </c>
      <c r="E109" s="17" t="str">
        <f>VLOOKUP($B109,'[1]Input'!$A$6:$H$182,4,FALSE)</f>
        <v>Unattached</v>
      </c>
      <c r="F109" s="9" t="s">
        <v>8</v>
      </c>
      <c r="G109" s="11">
        <v>0.08413194444444444</v>
      </c>
      <c r="H109" s="13" t="s">
        <v>28</v>
      </c>
    </row>
    <row r="110" spans="1:8" ht="15.75" customHeight="1">
      <c r="A110" s="10">
        <v>107</v>
      </c>
      <c r="B110" s="10">
        <v>144</v>
      </c>
      <c r="C110" s="17" t="str">
        <f>VLOOKUP($B110,'[1]Input'!$A$6:$H$182,2,FALSE)</f>
        <v>Elaine</v>
      </c>
      <c r="D110" s="17" t="str">
        <f>VLOOKUP($B110,'[1]Input'!$A$6:$H$182,3,FALSE)</f>
        <v>Taylor</v>
      </c>
      <c r="E110" s="17" t="str">
        <f>VLOOKUP($B110,'[1]Input'!$A$6:$H$182,4,FALSE)</f>
        <v>Unattached</v>
      </c>
      <c r="F110" s="9" t="s">
        <v>8</v>
      </c>
      <c r="G110" s="11">
        <v>0.0868287037037037</v>
      </c>
      <c r="H110" s="13" t="s">
        <v>28</v>
      </c>
    </row>
    <row r="111" spans="1:8" ht="15.75" customHeight="1">
      <c r="A111" s="10">
        <v>108</v>
      </c>
      <c r="B111" s="10">
        <v>57</v>
      </c>
      <c r="C111" s="17" t="str">
        <f>VLOOKUP($B111,'[1]Input'!$A$6:$H$182,2,FALSE)</f>
        <v>Sarah</v>
      </c>
      <c r="D111" s="17" t="str">
        <f>VLOOKUP($B111,'[1]Input'!$A$6:$H$182,3,FALSE)</f>
        <v>Hall</v>
      </c>
      <c r="E111" s="17" t="str">
        <f>VLOOKUP($B111,'[1]Input'!$A$6:$H$182,4,FALSE)</f>
        <v>Garioch RoadRunners</v>
      </c>
      <c r="F111" s="9" t="s">
        <v>8</v>
      </c>
      <c r="G111" s="11">
        <v>0.08724537037037038</v>
      </c>
      <c r="H111" s="13" t="s">
        <v>28</v>
      </c>
    </row>
    <row r="112" spans="1:8" ht="15.75" customHeight="1">
      <c r="A112" s="10">
        <v>109</v>
      </c>
      <c r="B112" s="10">
        <v>48</v>
      </c>
      <c r="C112" s="17" t="str">
        <f>VLOOKUP($B112,'[1]Input'!$A$6:$H$182,2,FALSE)</f>
        <v>Mark</v>
      </c>
      <c r="D112" s="17" t="str">
        <f>VLOOKUP($B112,'[1]Input'!$A$6:$H$182,3,FALSE)</f>
        <v>Findlay</v>
      </c>
      <c r="E112" s="17" t="str">
        <f>VLOOKUP($B112,'[1]Input'!$A$6:$H$182,4,FALSE)</f>
        <v>The Warehouse</v>
      </c>
      <c r="F112" s="9" t="s">
        <v>6</v>
      </c>
      <c r="G112" s="11">
        <v>0.08799768518518519</v>
      </c>
      <c r="H112" s="13">
        <v>6394</v>
      </c>
    </row>
    <row r="113" spans="1:8" ht="15.75" customHeight="1">
      <c r="A113" s="10">
        <v>110</v>
      </c>
      <c r="B113" s="10">
        <v>111</v>
      </c>
      <c r="C113" s="17" t="str">
        <f>VLOOKUP($B113,'[1]Input'!$A$6:$H$182,2,FALSE)</f>
        <v>Ronnie</v>
      </c>
      <c r="D113" s="17" t="str">
        <f>VLOOKUP($B113,'[1]Input'!$A$6:$H$182,3,FALSE)</f>
        <v>Mutch</v>
      </c>
      <c r="E113" s="17" t="str">
        <f>VLOOKUP($B113,'[1]Input'!$A$6:$H$182,4,FALSE)</f>
        <v>Jog Scotland</v>
      </c>
      <c r="F113" s="9" t="s">
        <v>5</v>
      </c>
      <c r="G113" s="11">
        <v>0.0884375</v>
      </c>
      <c r="H113" s="13" t="s">
        <v>12</v>
      </c>
    </row>
    <row r="114" spans="1:8" ht="15.75" customHeight="1">
      <c r="A114" s="10">
        <v>111</v>
      </c>
      <c r="B114" s="10">
        <v>5</v>
      </c>
      <c r="C114" s="17" t="str">
        <f>VLOOKUP($B114,'[1]Input'!$A$6:$H$182,2,FALSE)</f>
        <v>Charisse</v>
      </c>
      <c r="D114" s="17" t="str">
        <f>VLOOKUP($B114,'[1]Input'!$A$6:$H$182,3,FALSE)</f>
        <v>Annnad</v>
      </c>
      <c r="E114" s="17" t="str">
        <f>VLOOKUP($B114,'[1]Input'!$A$6:$H$182,4,FALSE)</f>
        <v>Unattached</v>
      </c>
      <c r="F114" s="9" t="s">
        <v>10</v>
      </c>
      <c r="G114" s="11">
        <v>0.08928240740740741</v>
      </c>
      <c r="H114" s="13" t="s">
        <v>28</v>
      </c>
    </row>
    <row r="115" spans="1:8" ht="15.75" customHeight="1">
      <c r="A115" s="10">
        <v>112</v>
      </c>
      <c r="B115" s="10">
        <v>153</v>
      </c>
      <c r="C115" s="17" t="str">
        <f>VLOOKUP($B115,'[1]Input'!$A$6:$H$182,2,FALSE)</f>
        <v>Lauren</v>
      </c>
      <c r="D115" s="17" t="str">
        <f>VLOOKUP($B115,'[1]Input'!$A$6:$H$182,3,FALSE)</f>
        <v>Wards</v>
      </c>
      <c r="E115" s="17" t="str">
        <f>VLOOKUP($B115,'[1]Input'!$A$6:$H$182,4,FALSE)</f>
        <v>Unattached</v>
      </c>
      <c r="F115" s="9" t="s">
        <v>8</v>
      </c>
      <c r="G115" s="11">
        <v>0.08984953703703703</v>
      </c>
      <c r="H115" s="13" t="s">
        <v>28</v>
      </c>
    </row>
    <row r="116" spans="1:8" ht="15.75" customHeight="1">
      <c r="A116" s="10">
        <v>113</v>
      </c>
      <c r="B116" s="10">
        <v>64</v>
      </c>
      <c r="C116" s="17" t="str">
        <f>VLOOKUP($B116,'[1]Input'!$A$6:$H$182,2,FALSE)</f>
        <v>Graham</v>
      </c>
      <c r="D116" s="17" t="str">
        <f>VLOOKUP($B116,'[1]Input'!$A$6:$H$182,3,FALSE)</f>
        <v>Hetherington</v>
      </c>
      <c r="E116" s="17" t="str">
        <f>VLOOKUP($B116,'[1]Input'!$A$6:$H$182,4,FALSE)</f>
        <v>Queen Cross Jog Scotland</v>
      </c>
      <c r="F116" s="9" t="s">
        <v>6</v>
      </c>
      <c r="G116" s="11">
        <v>0.0901388888888889</v>
      </c>
      <c r="H116" s="13" t="s">
        <v>49</v>
      </c>
    </row>
    <row r="117" spans="1:8" ht="15.75" customHeight="1">
      <c r="A117" s="10">
        <v>114</v>
      </c>
      <c r="B117" s="10">
        <v>139</v>
      </c>
      <c r="C117" s="17" t="str">
        <f>VLOOKUP($B117,'[1]Input'!$A$6:$H$182,2,FALSE)</f>
        <v>Anna</v>
      </c>
      <c r="D117" s="17" t="str">
        <f>VLOOKUP($B117,'[1]Input'!$A$6:$H$182,3,FALSE)</f>
        <v>Strachan</v>
      </c>
      <c r="E117" s="17" t="str">
        <f>VLOOKUP($B117,'[1]Input'!$A$6:$H$182,4,FALSE)</f>
        <v>Unattached</v>
      </c>
      <c r="F117" s="9" t="s">
        <v>8</v>
      </c>
      <c r="G117" s="11">
        <v>0.09020833333333333</v>
      </c>
      <c r="H117" s="13" t="s">
        <v>28</v>
      </c>
    </row>
    <row r="118" spans="1:8" ht="15.75" customHeight="1">
      <c r="A118" s="10">
        <v>115</v>
      </c>
      <c r="B118" s="10">
        <v>66</v>
      </c>
      <c r="C118" s="17" t="str">
        <f>VLOOKUP($B118,'[1]Input'!$A$6:$H$182,2,FALSE)</f>
        <v>Pauline</v>
      </c>
      <c r="D118" s="17" t="str">
        <f>VLOOKUP($B118,'[1]Input'!$A$6:$H$182,3,FALSE)</f>
        <v>Irving</v>
      </c>
      <c r="E118" s="17" t="str">
        <f>VLOOKUP($B118,'[1]Input'!$A$6:$H$182,4,FALSE)</f>
        <v>Airyhall Jogscotland</v>
      </c>
      <c r="F118" s="9" t="s">
        <v>9</v>
      </c>
      <c r="G118" s="11">
        <v>0.0902662037037037</v>
      </c>
      <c r="H118" s="13" t="s">
        <v>28</v>
      </c>
    </row>
    <row r="119" spans="1:8" ht="15.75" customHeight="1">
      <c r="A119" s="10">
        <v>116</v>
      </c>
      <c r="B119" s="10">
        <v>39</v>
      </c>
      <c r="C119" s="17" t="str">
        <f>VLOOKUP($B119,'[1]Input'!$A$6:$H$182,2,FALSE)</f>
        <v>James</v>
      </c>
      <c r="D119" s="17" t="str">
        <f>VLOOKUP($B119,'[1]Input'!$A$6:$H$182,3,FALSE)</f>
        <v>Deigan</v>
      </c>
      <c r="E119" s="17" t="str">
        <f>VLOOKUP($B119,'[1]Input'!$A$6:$H$182,4,FALSE)</f>
        <v>Unattached</v>
      </c>
      <c r="F119" s="9" t="s">
        <v>5</v>
      </c>
      <c r="G119" s="11">
        <v>0.09105324074074074</v>
      </c>
      <c r="H119" s="13" t="s">
        <v>28</v>
      </c>
    </row>
    <row r="120" spans="1:8" ht="15.75" customHeight="1">
      <c r="A120" s="10">
        <v>117</v>
      </c>
      <c r="B120" s="10">
        <v>4</v>
      </c>
      <c r="C120" s="17" t="str">
        <f>VLOOKUP($B120,'[1]Input'!$A$6:$H$182,2,FALSE)</f>
        <v>Laura</v>
      </c>
      <c r="D120" s="17" t="str">
        <f>VLOOKUP($B120,'[1]Input'!$A$6:$H$182,3,FALSE)</f>
        <v>Angus</v>
      </c>
      <c r="E120" s="17" t="str">
        <f>VLOOKUP($B120,'[1]Input'!$A$6:$H$182,4,FALSE)</f>
        <v>Jog Scotland Airyhall &amp; Queens Cross</v>
      </c>
      <c r="F120" s="9" t="s">
        <v>10</v>
      </c>
      <c r="G120" s="11">
        <v>0.09127314814814814</v>
      </c>
      <c r="H120" s="13" t="s">
        <v>50</v>
      </c>
    </row>
    <row r="121" spans="1:8" ht="15.75" customHeight="1">
      <c r="A121" s="10">
        <v>118</v>
      </c>
      <c r="B121" s="10">
        <v>112</v>
      </c>
      <c r="C121" s="17" t="str">
        <f>VLOOKUP($B121,'[1]Input'!$A$6:$H$182,2,FALSE)</f>
        <v>Ailisha</v>
      </c>
      <c r="D121" s="17" t="str">
        <f>VLOOKUP($B121,'[1]Input'!$A$6:$H$182,3,FALSE)</f>
        <v>Norton</v>
      </c>
      <c r="E121" s="17" t="str">
        <f>VLOOKUP($B121,'[1]Input'!$A$6:$H$182,4,FALSE)</f>
        <v>Jog Scotland</v>
      </c>
      <c r="F121" s="9" t="s">
        <v>10</v>
      </c>
      <c r="G121" s="11">
        <v>0.09151620370370371</v>
      </c>
      <c r="H121" s="13" t="s">
        <v>28</v>
      </c>
    </row>
    <row r="122" spans="1:8" ht="15.75" customHeight="1">
      <c r="A122" s="10">
        <v>119</v>
      </c>
      <c r="B122" s="10">
        <v>80</v>
      </c>
      <c r="C122" s="17" t="str">
        <f>VLOOKUP($B122,'[1]Input'!$A$6:$H$182,2,FALSE)</f>
        <v>Jane</v>
      </c>
      <c r="D122" s="17" t="str">
        <f>VLOOKUP($B122,'[1]Input'!$A$6:$H$182,3,FALSE)</f>
        <v>MacAskill</v>
      </c>
      <c r="E122" s="17" t="str">
        <f>VLOOKUP($B122,'[1]Input'!$A$6:$H$182,4,FALSE)</f>
        <v>Metro Aberdeen Running Club</v>
      </c>
      <c r="F122" s="9" t="s">
        <v>9</v>
      </c>
      <c r="G122" s="11">
        <v>0.09184027777777777</v>
      </c>
      <c r="H122" s="13" t="s">
        <v>51</v>
      </c>
    </row>
    <row r="123" spans="1:8" ht="15.75" customHeight="1">
      <c r="A123" s="10">
        <v>120</v>
      </c>
      <c r="B123" s="10">
        <v>125</v>
      </c>
      <c r="C123" s="17" t="str">
        <f>VLOOKUP($B123,'[1]Input'!$A$6:$H$182,2,FALSE)</f>
        <v>Karen</v>
      </c>
      <c r="D123" s="17" t="str">
        <f>VLOOKUP($B123,'[1]Input'!$A$6:$H$182,3,FALSE)</f>
        <v>Scaife</v>
      </c>
      <c r="E123" s="17" t="str">
        <f>VLOOKUP($B123,'[1]Input'!$A$6:$H$182,4,FALSE)</f>
        <v>Unattached</v>
      </c>
      <c r="F123" s="9" t="s">
        <v>10</v>
      </c>
      <c r="G123" s="11">
        <v>0.09196759259259259</v>
      </c>
      <c r="H123" s="13" t="s">
        <v>28</v>
      </c>
    </row>
    <row r="124" spans="1:8" ht="15.75" customHeight="1">
      <c r="A124" s="10">
        <v>121</v>
      </c>
      <c r="B124" s="10">
        <v>51</v>
      </c>
      <c r="C124" s="17" t="str">
        <f>VLOOKUP($B124,'[1]Input'!$A$6:$H$182,2,FALSE)</f>
        <v>Carol</v>
      </c>
      <c r="D124" s="17" t="str">
        <f>VLOOKUP($B124,'[1]Input'!$A$6:$H$182,3,FALSE)</f>
        <v>Frost</v>
      </c>
      <c r="E124" s="17" t="str">
        <f>VLOOKUP($B124,'[1]Input'!$A$6:$H$182,4,FALSE)</f>
        <v>Unattached</v>
      </c>
      <c r="F124" s="9" t="s">
        <v>8</v>
      </c>
      <c r="G124" s="11">
        <v>0.09197916666666667</v>
      </c>
      <c r="H124" s="13" t="s">
        <v>28</v>
      </c>
    </row>
    <row r="125" spans="1:8" ht="15.75" customHeight="1">
      <c r="A125" s="10">
        <v>122</v>
      </c>
      <c r="B125" s="10">
        <v>50</v>
      </c>
      <c r="C125" s="17" t="str">
        <f>VLOOKUP($B125,'[1]Input'!$A$6:$H$182,2,FALSE)</f>
        <v>Esther</v>
      </c>
      <c r="D125" s="17" t="str">
        <f>VLOOKUP($B125,'[1]Input'!$A$6:$H$182,3,FALSE)</f>
        <v>Fowler</v>
      </c>
      <c r="E125" s="17" t="str">
        <f>VLOOKUP($B125,'[1]Input'!$A$6:$H$182,4,FALSE)</f>
        <v>JogScotland Bridge of Don</v>
      </c>
      <c r="F125" s="9" t="s">
        <v>10</v>
      </c>
      <c r="G125" s="11">
        <v>0.09226851851851853</v>
      </c>
      <c r="H125" s="13" t="s">
        <v>28</v>
      </c>
    </row>
    <row r="126" spans="1:8" ht="15.75" customHeight="1">
      <c r="A126" s="10">
        <v>123</v>
      </c>
      <c r="B126" s="10">
        <v>91</v>
      </c>
      <c r="C126" s="17" t="str">
        <f>VLOOKUP($B126,'[1]Input'!$A$6:$H$182,2,FALSE)</f>
        <v>Jim</v>
      </c>
      <c r="D126" s="17" t="str">
        <f>VLOOKUP($B126,'[1]Input'!$A$6:$H$182,3,FALSE)</f>
        <v>McCurrach</v>
      </c>
      <c r="E126" s="17" t="str">
        <f>VLOOKUP($B126,'[1]Input'!$A$6:$H$182,4,FALSE)</f>
        <v>Metro Aberdeen Running Club</v>
      </c>
      <c r="F126" s="9" t="s">
        <v>7</v>
      </c>
      <c r="G126" s="11">
        <v>0.09246527777777779</v>
      </c>
      <c r="H126" s="13" t="s">
        <v>28</v>
      </c>
    </row>
    <row r="127" spans="1:8" ht="15.75" customHeight="1">
      <c r="A127" s="10">
        <v>124</v>
      </c>
      <c r="B127" s="10">
        <v>106</v>
      </c>
      <c r="C127" s="17" t="str">
        <f>VLOOKUP($B127,'[1]Input'!$A$6:$H$182,2,FALSE)</f>
        <v>Dean</v>
      </c>
      <c r="D127" s="17" t="str">
        <f>VLOOKUP($B127,'[1]Input'!$A$6:$H$182,3,FALSE)</f>
        <v>Milne</v>
      </c>
      <c r="E127" s="17" t="str">
        <f>VLOOKUP($B127,'[1]Input'!$A$6:$H$182,4,FALSE)</f>
        <v>Unattached</v>
      </c>
      <c r="F127" s="9" t="s">
        <v>6</v>
      </c>
      <c r="G127" s="11">
        <v>0.09247685185185185</v>
      </c>
      <c r="H127" s="13" t="s">
        <v>28</v>
      </c>
    </row>
    <row r="128" spans="1:8" ht="15.75" customHeight="1">
      <c r="A128" s="10">
        <v>125</v>
      </c>
      <c r="B128" s="10">
        <v>105</v>
      </c>
      <c r="C128" s="17" t="str">
        <f>VLOOKUP($B128,'[1]Input'!$A$6:$H$182,2,FALSE)</f>
        <v>Jo</v>
      </c>
      <c r="D128" s="17" t="str">
        <f>VLOOKUP($B128,'[1]Input'!$A$6:$H$182,3,FALSE)</f>
        <v>Milne</v>
      </c>
      <c r="E128" s="17" t="str">
        <f>VLOOKUP($B128,'[1]Input'!$A$6:$H$182,4,FALSE)</f>
        <v>Unattached</v>
      </c>
      <c r="F128" s="9" t="s">
        <v>8</v>
      </c>
      <c r="G128" s="11">
        <v>0.09248842592592593</v>
      </c>
      <c r="H128" s="13" t="s">
        <v>28</v>
      </c>
    </row>
    <row r="129" spans="1:8" ht="15.75" customHeight="1">
      <c r="A129" s="10">
        <v>126</v>
      </c>
      <c r="B129" s="10">
        <v>127</v>
      </c>
      <c r="C129" s="17" t="str">
        <f>VLOOKUP($B129,'[1]Input'!$A$6:$H$182,2,FALSE)</f>
        <v>Claudia</v>
      </c>
      <c r="D129" s="17" t="str">
        <f>VLOOKUP($B129,'[1]Input'!$A$6:$H$182,3,FALSE)</f>
        <v>Scragg</v>
      </c>
      <c r="E129" s="17" t="str">
        <f>VLOOKUP($B129,'[1]Input'!$A$6:$H$182,4,FALSE)</f>
        <v>Metro Aberdeen Running Club</v>
      </c>
      <c r="F129" s="9" t="s">
        <v>8</v>
      </c>
      <c r="G129" s="11">
        <v>0.09255787037037037</v>
      </c>
      <c r="H129" s="13" t="s">
        <v>52</v>
      </c>
    </row>
    <row r="130" spans="1:8" ht="15.75" customHeight="1">
      <c r="A130" s="10">
        <v>127</v>
      </c>
      <c r="B130" s="10">
        <v>41</v>
      </c>
      <c r="C130" s="17" t="str">
        <f>VLOOKUP($B130,'[1]Input'!$A$6:$H$182,2,FALSE)</f>
        <v>Brian</v>
      </c>
      <c r="D130" s="17" t="str">
        <f>VLOOKUP($B130,'[1]Input'!$A$6:$H$182,3,FALSE)</f>
        <v>Docherty</v>
      </c>
      <c r="E130" s="17" t="str">
        <f>VLOOKUP($B130,'[1]Input'!$A$6:$H$182,4,FALSE)</f>
        <v>Unattached</v>
      </c>
      <c r="F130" s="9" t="s">
        <v>7</v>
      </c>
      <c r="G130" s="11">
        <v>0.09430555555555555</v>
      </c>
      <c r="H130" s="13" t="s">
        <v>28</v>
      </c>
    </row>
    <row r="131" spans="1:8" ht="15.75" customHeight="1">
      <c r="A131" s="10">
        <v>128</v>
      </c>
      <c r="B131" s="10">
        <v>130</v>
      </c>
      <c r="C131" s="17" t="str">
        <f>VLOOKUP($B131,'[1]Input'!$A$6:$H$182,2,FALSE)</f>
        <v>Fiona</v>
      </c>
      <c r="D131" s="17" t="str">
        <f>VLOOKUP($B131,'[1]Input'!$A$6:$H$182,3,FALSE)</f>
        <v>Sewell</v>
      </c>
      <c r="E131" s="17" t="str">
        <f>VLOOKUP($B131,'[1]Input'!$A$6:$H$182,4,FALSE)</f>
        <v>Jogscotland Airyhall</v>
      </c>
      <c r="F131" s="9" t="s">
        <v>8</v>
      </c>
      <c r="G131" s="11">
        <v>0.09758101851851853</v>
      </c>
      <c r="H131" s="13" t="s">
        <v>28</v>
      </c>
    </row>
    <row r="132" spans="1:8" ht="15.75" customHeight="1">
      <c r="A132" s="10">
        <v>129</v>
      </c>
      <c r="B132" s="10">
        <v>164</v>
      </c>
      <c r="C132" s="17" t="str">
        <f>VLOOKUP($B132,'[1]Input'!$A$6:$H$182,2,FALSE)</f>
        <v>Jacqueline</v>
      </c>
      <c r="D132" s="17" t="str">
        <f>VLOOKUP($B132,'[1]Input'!$A$6:$H$182,3,FALSE)</f>
        <v>Wright</v>
      </c>
      <c r="E132" s="17" t="str">
        <f>VLOOKUP($B132,'[1]Input'!$A$6:$H$182,4,FALSE)</f>
        <v>Jogscotland Airyhall</v>
      </c>
      <c r="F132" s="9" t="s">
        <v>9</v>
      </c>
      <c r="G132" s="11">
        <v>0.09758101851851853</v>
      </c>
      <c r="H132" s="13" t="s">
        <v>28</v>
      </c>
    </row>
    <row r="133" spans="1:8" ht="15.75" customHeight="1">
      <c r="A133" s="10">
        <v>130</v>
      </c>
      <c r="B133" s="10">
        <v>84</v>
      </c>
      <c r="C133" s="17" t="str">
        <f>VLOOKUP($B133,'[1]Input'!$A$6:$H$182,2,FALSE)</f>
        <v>Vhari</v>
      </c>
      <c r="D133" s="17" t="str">
        <f>VLOOKUP($B133,'[1]Input'!$A$6:$H$182,3,FALSE)</f>
        <v>Marandola</v>
      </c>
      <c r="E133" s="17" t="str">
        <f>VLOOKUP($B133,'[1]Input'!$A$6:$H$182,4,FALSE)</f>
        <v>Buckie Jog Scotland</v>
      </c>
      <c r="F133" s="9" t="s">
        <v>8</v>
      </c>
      <c r="G133" s="11">
        <v>0.09841435185185184</v>
      </c>
      <c r="H133" s="13" t="s">
        <v>28</v>
      </c>
    </row>
    <row r="134" spans="1:8" ht="15.75" customHeight="1">
      <c r="A134" s="10">
        <v>131</v>
      </c>
      <c r="B134" s="10">
        <v>87</v>
      </c>
      <c r="C134" s="17" t="str">
        <f>VLOOKUP($B134,'[1]Input'!$A$6:$H$182,2,FALSE)</f>
        <v>Lynsey</v>
      </c>
      <c r="D134" s="17" t="str">
        <f>VLOOKUP($B134,'[1]Input'!$A$6:$H$182,3,FALSE)</f>
        <v>McBain</v>
      </c>
      <c r="E134" s="17" t="str">
        <f>VLOOKUP($B134,'[1]Input'!$A$6:$H$182,4,FALSE)</f>
        <v>Unattached</v>
      </c>
      <c r="F134" s="9" t="s">
        <v>8</v>
      </c>
      <c r="G134" s="11">
        <v>0.0985300925925926</v>
      </c>
      <c r="H134" s="13" t="s">
        <v>28</v>
      </c>
    </row>
    <row r="135" spans="1:8" ht="15.75" customHeight="1">
      <c r="A135" s="10">
        <v>132</v>
      </c>
      <c r="B135" s="10">
        <v>94</v>
      </c>
      <c r="C135" s="17" t="str">
        <f>VLOOKUP($B135,'[1]Input'!$A$6:$H$182,2,FALSE)</f>
        <v>Lyndsay</v>
      </c>
      <c r="D135" s="17" t="str">
        <f>VLOOKUP($B135,'[1]Input'!$A$6:$H$182,3,FALSE)</f>
        <v>McEwan</v>
      </c>
      <c r="E135" s="17" t="str">
        <f>VLOOKUP($B135,'[1]Input'!$A$6:$H$182,4,FALSE)</f>
        <v>Jogscotland Hazlehead</v>
      </c>
      <c r="F135" s="9" t="s">
        <v>8</v>
      </c>
      <c r="G135" s="11">
        <v>0.09881944444444445</v>
      </c>
      <c r="H135" s="13" t="s">
        <v>28</v>
      </c>
    </row>
    <row r="136" spans="1:8" ht="15.75" customHeight="1">
      <c r="A136" s="10">
        <v>133</v>
      </c>
      <c r="B136" s="10">
        <v>120</v>
      </c>
      <c r="C136" s="17" t="str">
        <f>VLOOKUP($B136,'[1]Input'!$A$6:$H$182,2,FALSE)</f>
        <v>Bruce</v>
      </c>
      <c r="D136" s="17" t="str">
        <f>VLOOKUP($B136,'[1]Input'!$A$6:$H$182,3,FALSE)</f>
        <v>Rolph</v>
      </c>
      <c r="E136" s="17" t="str">
        <f>VLOOKUP($B136,'[1]Input'!$A$6:$H$182,4,FALSE)</f>
        <v>Unattached</v>
      </c>
      <c r="F136" s="9" t="s">
        <v>6</v>
      </c>
      <c r="G136" s="11">
        <v>0.10136574074074074</v>
      </c>
      <c r="H136" s="13" t="s">
        <v>28</v>
      </c>
    </row>
    <row r="137" spans="1:8" ht="15.75" customHeight="1">
      <c r="A137" s="10">
        <v>134</v>
      </c>
      <c r="B137" s="10">
        <v>72</v>
      </c>
      <c r="C137" s="17" t="str">
        <f>VLOOKUP($B137,'[1]Input'!$A$6:$H$182,2,FALSE)</f>
        <v>Sheri</v>
      </c>
      <c r="D137" s="17" t="str">
        <f>VLOOKUP($B137,'[1]Input'!$A$6:$H$182,3,FALSE)</f>
        <v>Kerr</v>
      </c>
      <c r="E137" s="17" t="str">
        <f>VLOOKUP($B137,'[1]Input'!$A$6:$H$182,4,FALSE)</f>
        <v>Unattached</v>
      </c>
      <c r="F137" s="9" t="s">
        <v>10</v>
      </c>
      <c r="G137" s="11">
        <v>0.10303240740740742</v>
      </c>
      <c r="H137" s="13" t="s">
        <v>28</v>
      </c>
    </row>
    <row r="138" spans="1:8" ht="15.75" customHeight="1">
      <c r="A138" s="10">
        <v>135</v>
      </c>
      <c r="B138" s="10">
        <v>134</v>
      </c>
      <c r="C138" s="17" t="str">
        <f>VLOOKUP($B138,'[1]Input'!$A$6:$H$182,2,FALSE)</f>
        <v>Kirsteen</v>
      </c>
      <c r="D138" s="17" t="str">
        <f>VLOOKUP($B138,'[1]Input'!$A$6:$H$182,3,FALSE)</f>
        <v>Smart</v>
      </c>
      <c r="E138" s="17" t="str">
        <f>VLOOKUP($B138,'[1]Input'!$A$6:$H$182,4,FALSE)</f>
        <v>Unattached</v>
      </c>
      <c r="F138" s="9" t="s">
        <v>8</v>
      </c>
      <c r="G138" s="11">
        <v>0.1033912037037037</v>
      </c>
      <c r="H138" s="13" t="s">
        <v>28</v>
      </c>
    </row>
    <row r="139" spans="1:8" ht="15.75" customHeight="1">
      <c r="A139" s="10">
        <v>136</v>
      </c>
      <c r="B139" s="10">
        <v>7</v>
      </c>
      <c r="C139" s="17" t="str">
        <f>VLOOKUP($B139,'[1]Input'!$A$6:$H$182,2,FALSE)</f>
        <v>Olga</v>
      </c>
      <c r="D139" s="17" t="str">
        <f>VLOOKUP($B139,'[1]Input'!$A$6:$H$182,3,FALSE)</f>
        <v>Balakireva</v>
      </c>
      <c r="E139" s="17" t="str">
        <f>VLOOKUP($B139,'[1]Input'!$A$6:$H$182,4,FALSE)</f>
        <v>Aberdeen Hash House Harriers</v>
      </c>
      <c r="F139" s="9" t="s">
        <v>8</v>
      </c>
      <c r="G139" s="11">
        <v>0.10497685185185185</v>
      </c>
      <c r="H139" s="13" t="s">
        <v>28</v>
      </c>
    </row>
    <row r="140" spans="1:8" ht="15.75" customHeight="1">
      <c r="A140" s="10">
        <v>137</v>
      </c>
      <c r="B140" s="10">
        <v>143</v>
      </c>
      <c r="C140" s="17" t="str">
        <f>VLOOKUP($B140,'[1]Input'!$A$6:$H$182,2,FALSE)</f>
        <v>Julie</v>
      </c>
      <c r="D140" s="17" t="str">
        <f>VLOOKUP($B140,'[1]Input'!$A$6:$H$182,3,FALSE)</f>
        <v>Taylor</v>
      </c>
      <c r="E140" s="17" t="str">
        <f>VLOOKUP($B140,'[1]Input'!$A$6:$H$182,4,FALSE)</f>
        <v>Jog Scotland</v>
      </c>
      <c r="F140" s="9" t="s">
        <v>10</v>
      </c>
      <c r="G140" s="11">
        <v>0.10545138888888889</v>
      </c>
      <c r="H140" s="13" t="s">
        <v>28</v>
      </c>
    </row>
    <row r="141" spans="1:8" ht="15.75" customHeight="1">
      <c r="A141" s="10">
        <v>138</v>
      </c>
      <c r="B141" s="10">
        <v>138</v>
      </c>
      <c r="C141" s="17" t="str">
        <f>VLOOKUP($B141,'[1]Input'!$A$6:$H$182,2,FALSE)</f>
        <v>Ann</v>
      </c>
      <c r="D141" s="17" t="str">
        <f>VLOOKUP($B141,'[1]Input'!$A$6:$H$182,3,FALSE)</f>
        <v>Stehen</v>
      </c>
      <c r="E141" s="17" t="str">
        <f>VLOOKUP($B141,'[1]Input'!$A$6:$H$182,4,FALSE)</f>
        <v>Jogscotland Hazlehead</v>
      </c>
      <c r="F141" s="9" t="s">
        <v>10</v>
      </c>
      <c r="G141" s="11">
        <v>0.10825231481481483</v>
      </c>
      <c r="H141" s="13" t="s">
        <v>53</v>
      </c>
    </row>
    <row r="142" spans="1:8" ht="15.75" customHeight="1">
      <c r="A142" s="10">
        <v>139</v>
      </c>
      <c r="B142" s="10">
        <v>63</v>
      </c>
      <c r="C142" s="17" t="str">
        <f>VLOOKUP($B142,'[1]Input'!$A$6:$H$182,2,FALSE)</f>
        <v>Marion</v>
      </c>
      <c r="D142" s="17" t="str">
        <f>VLOOKUP($B142,'[1]Input'!$A$6:$H$182,3,FALSE)</f>
        <v>Heeps</v>
      </c>
      <c r="E142" s="17" t="str">
        <f>VLOOKUP($B142,'[1]Input'!$A$6:$H$182,4,FALSE)</f>
        <v>Jog Scotland Hazlehead - Buns on the Run</v>
      </c>
      <c r="F142" s="9" t="s">
        <v>10</v>
      </c>
      <c r="G142" s="11">
        <v>0.10825231481481483</v>
      </c>
      <c r="H142" s="13" t="s">
        <v>28</v>
      </c>
    </row>
    <row r="143" spans="1:8" ht="15.75" customHeight="1">
      <c r="A143" s="10">
        <v>140</v>
      </c>
      <c r="B143" s="10">
        <v>145</v>
      </c>
      <c r="C143" s="17" t="str">
        <f>VLOOKUP($B143,'[1]Input'!$A$6:$H$182,2,FALSE)</f>
        <v>Tracey</v>
      </c>
      <c r="D143" s="17" t="str">
        <f>VLOOKUP($B143,'[1]Input'!$A$6:$H$182,3,FALSE)</f>
        <v>Thom</v>
      </c>
      <c r="E143" s="17" t="str">
        <f>VLOOKUP($B143,'[1]Input'!$A$6:$H$182,4,FALSE)</f>
        <v>Jog Scotland</v>
      </c>
      <c r="F143" s="9" t="s">
        <v>10</v>
      </c>
      <c r="G143" s="11">
        <v>0.10997685185185185</v>
      </c>
      <c r="H143" s="13" t="s">
        <v>28</v>
      </c>
    </row>
    <row r="144" spans="1:8" ht="15.75" customHeight="1">
      <c r="A144" s="10">
        <v>141</v>
      </c>
      <c r="B144" s="10">
        <v>159</v>
      </c>
      <c r="C144" s="17" t="str">
        <f>VLOOKUP($B144,'[1]Input'!$A$6:$H$182,2,FALSE)</f>
        <v>Carol</v>
      </c>
      <c r="D144" s="17" t="str">
        <f>VLOOKUP($B144,'[1]Input'!$A$6:$H$182,3,FALSE)</f>
        <v>Wilson</v>
      </c>
      <c r="E144" s="17" t="str">
        <f>VLOOKUP($B144,'[1]Input'!$A$6:$H$182,4,FALSE)</f>
        <v>Unattached</v>
      </c>
      <c r="F144" s="9" t="s">
        <v>10</v>
      </c>
      <c r="G144" s="11">
        <v>0.13662037037037036</v>
      </c>
      <c r="H144" s="13" t="s">
        <v>28</v>
      </c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73" ht="12.75">
      <c r="G173" s="6"/>
    </row>
    <row r="174" ht="12.75">
      <c r="G174" s="6"/>
    </row>
    <row r="175" ht="12.75">
      <c r="G175" s="6"/>
    </row>
    <row r="176" ht="12.75">
      <c r="G176" s="6"/>
    </row>
    <row r="177" ht="12.75">
      <c r="G177" s="6"/>
    </row>
    <row r="178" ht="12.75">
      <c r="G178" s="6"/>
    </row>
    <row r="179" ht="12.75">
      <c r="G179" s="6"/>
    </row>
    <row r="180" ht="12.75">
      <c r="G180" s="6"/>
    </row>
    <row r="181" ht="12.75">
      <c r="G181" s="6"/>
    </row>
    <row r="182" ht="12.75">
      <c r="G182" s="6"/>
    </row>
    <row r="183" ht="12.75">
      <c r="G183" s="6"/>
    </row>
    <row r="184" ht="12.75">
      <c r="G184" s="6"/>
    </row>
    <row r="185" ht="12.75">
      <c r="G185" s="6"/>
    </row>
    <row r="186" ht="12.75">
      <c r="G186" s="6"/>
    </row>
    <row r="187" ht="12.75">
      <c r="G187" s="6"/>
    </row>
    <row r="188" ht="12.75">
      <c r="G188" s="6"/>
    </row>
    <row r="189" ht="12.75">
      <c r="G189" s="6"/>
    </row>
    <row r="190" ht="12.75">
      <c r="G190" s="6"/>
    </row>
    <row r="191" ht="12.75">
      <c r="G191" s="6"/>
    </row>
    <row r="192" ht="12.75">
      <c r="G192" s="6"/>
    </row>
    <row r="193" ht="12.75">
      <c r="G193" s="6"/>
    </row>
    <row r="194" ht="12.75">
      <c r="G194" s="6"/>
    </row>
    <row r="195" ht="12.75">
      <c r="G195" s="6"/>
    </row>
    <row r="196" ht="12.75">
      <c r="G196" s="6"/>
    </row>
    <row r="197" ht="12.75">
      <c r="G197" s="6"/>
    </row>
    <row r="198" ht="12.75">
      <c r="G198" s="6"/>
    </row>
    <row r="199" ht="12.75">
      <c r="G199" s="6"/>
    </row>
    <row r="200" ht="12.75">
      <c r="G200" s="6"/>
    </row>
    <row r="201" ht="12.75">
      <c r="G201" s="6"/>
    </row>
    <row r="202" ht="12.75">
      <c r="G202" s="6"/>
    </row>
    <row r="203" ht="12.75">
      <c r="G203" s="6"/>
    </row>
    <row r="204" ht="12.75">
      <c r="G204" s="6"/>
    </row>
    <row r="205" ht="12.75">
      <c r="G205" s="6"/>
    </row>
    <row r="206" ht="12.75">
      <c r="G206" s="6"/>
    </row>
    <row r="207" ht="12.75">
      <c r="G207" s="6"/>
    </row>
    <row r="208" ht="12.75">
      <c r="G208" s="6"/>
    </row>
    <row r="209" ht="12.75">
      <c r="G209" s="6"/>
    </row>
    <row r="210" ht="12.75">
      <c r="G210" s="6"/>
    </row>
    <row r="211" ht="12.75">
      <c r="G211" s="6"/>
    </row>
    <row r="212" ht="12.75">
      <c r="G212" s="6"/>
    </row>
    <row r="213" ht="12.75">
      <c r="G213" s="6"/>
    </row>
    <row r="214" ht="12.75">
      <c r="G214" s="6"/>
    </row>
    <row r="215" ht="12.75">
      <c r="G215" s="6"/>
    </row>
    <row r="216" ht="12.75">
      <c r="G216" s="6"/>
    </row>
    <row r="217" ht="12.75">
      <c r="G217" s="6"/>
    </row>
    <row r="218" ht="12.75">
      <c r="G218" s="6"/>
    </row>
    <row r="219" ht="12.75">
      <c r="G219" s="6"/>
    </row>
    <row r="220" ht="12.75">
      <c r="G220" s="6"/>
    </row>
    <row r="221" ht="12.75">
      <c r="G221" s="6"/>
    </row>
    <row r="222" ht="12.75">
      <c r="G222" s="6"/>
    </row>
    <row r="223" ht="12.75">
      <c r="G223" s="6"/>
    </row>
    <row r="224" ht="12.75">
      <c r="G224" s="6"/>
    </row>
    <row r="225" ht="12.75">
      <c r="G225" s="6"/>
    </row>
    <row r="226" ht="12.75">
      <c r="G226" s="6"/>
    </row>
    <row r="227" ht="12.75">
      <c r="G227" s="6"/>
    </row>
    <row r="228" ht="12.75">
      <c r="G228" s="6"/>
    </row>
    <row r="229" ht="12.75">
      <c r="G229" s="6"/>
    </row>
    <row r="230" ht="12.75">
      <c r="G230" s="6"/>
    </row>
    <row r="231" ht="12.75">
      <c r="G231" s="6"/>
    </row>
    <row r="232" ht="12.75">
      <c r="G232" s="6"/>
    </row>
    <row r="233" ht="12.75">
      <c r="G233" s="6"/>
    </row>
    <row r="234" ht="12.75">
      <c r="G234" s="6"/>
    </row>
    <row r="235" ht="12.75">
      <c r="G235" s="6"/>
    </row>
    <row r="236" ht="12.75">
      <c r="G236" s="6"/>
    </row>
    <row r="237" ht="12.75">
      <c r="G237" s="6"/>
    </row>
    <row r="238" ht="12.75">
      <c r="G238" s="6"/>
    </row>
    <row r="239" ht="12.75">
      <c r="G239" s="6"/>
    </row>
    <row r="240" ht="12.75">
      <c r="G240" s="6"/>
    </row>
    <row r="241" ht="12.75">
      <c r="G241" s="6"/>
    </row>
    <row r="242" ht="12.75">
      <c r="G242" s="6"/>
    </row>
    <row r="243" ht="12.75">
      <c r="G243" s="6"/>
    </row>
    <row r="244" ht="12.75">
      <c r="G244" s="6"/>
    </row>
    <row r="245" ht="12.75">
      <c r="G245" s="6"/>
    </row>
    <row r="246" ht="12.75">
      <c r="G246" s="6"/>
    </row>
    <row r="247" ht="12.75">
      <c r="G247" s="6"/>
    </row>
    <row r="248" ht="12.75">
      <c r="G248" s="6"/>
    </row>
    <row r="249" ht="12.75">
      <c r="G249" s="6"/>
    </row>
    <row r="250" ht="12.75">
      <c r="G250" s="6"/>
    </row>
    <row r="251" ht="12.75">
      <c r="G251" s="6"/>
    </row>
    <row r="252" ht="12.75">
      <c r="G252" s="6"/>
    </row>
    <row r="253" ht="12.75">
      <c r="G253" s="6"/>
    </row>
    <row r="254" ht="12.75">
      <c r="G254" s="6"/>
    </row>
    <row r="255" ht="12.75">
      <c r="G255" s="6"/>
    </row>
    <row r="256" ht="12.75">
      <c r="G256" s="6"/>
    </row>
    <row r="257" ht="12.75">
      <c r="G257" s="6"/>
    </row>
    <row r="258" ht="12.75">
      <c r="G258" s="6"/>
    </row>
    <row r="259" ht="12.75">
      <c r="G259" s="6"/>
    </row>
    <row r="260" ht="12.75">
      <c r="G260" s="6"/>
    </row>
    <row r="261" ht="12.75">
      <c r="G261" s="6"/>
    </row>
    <row r="262" ht="12.75">
      <c r="G262" s="6"/>
    </row>
    <row r="263" ht="12.75">
      <c r="G263" s="6"/>
    </row>
    <row r="264" ht="12.75">
      <c r="G264" s="6"/>
    </row>
    <row r="265" ht="12.75">
      <c r="G265" s="6"/>
    </row>
    <row r="266" ht="12.75">
      <c r="G266" s="6"/>
    </row>
    <row r="267" ht="12.75">
      <c r="G267" s="6"/>
    </row>
    <row r="268" ht="12.75">
      <c r="G268" s="6"/>
    </row>
    <row r="269" ht="12.75">
      <c r="G269" s="6"/>
    </row>
    <row r="270" ht="12.75">
      <c r="G270" s="6"/>
    </row>
    <row r="271" ht="12.75">
      <c r="G271" s="6"/>
    </row>
    <row r="272" ht="12.75">
      <c r="G272" s="6"/>
    </row>
    <row r="273" ht="12.75">
      <c r="G273" s="6"/>
    </row>
    <row r="274" ht="12.75">
      <c r="G274" s="6"/>
    </row>
    <row r="275" ht="12.75">
      <c r="G275" s="6"/>
    </row>
    <row r="276" ht="12.75">
      <c r="G276" s="6"/>
    </row>
    <row r="277" ht="12.75">
      <c r="G277" s="6"/>
    </row>
    <row r="278" ht="12.75">
      <c r="G278" s="6"/>
    </row>
    <row r="279" ht="12.75">
      <c r="G279" s="6"/>
    </row>
    <row r="280" ht="12.75">
      <c r="G280" s="6"/>
    </row>
    <row r="281" ht="12.75">
      <c r="G281" s="6"/>
    </row>
    <row r="282" ht="12.75">
      <c r="G282" s="6"/>
    </row>
    <row r="283" ht="12.75">
      <c r="G283" s="6"/>
    </row>
    <row r="284" ht="12.75">
      <c r="G284" s="6"/>
    </row>
    <row r="285" ht="12.75">
      <c r="G285" s="6"/>
    </row>
    <row r="286" ht="12.75">
      <c r="G286" s="6"/>
    </row>
    <row r="287" ht="12.75">
      <c r="G287" s="6"/>
    </row>
    <row r="288" ht="12.75">
      <c r="G288" s="6"/>
    </row>
    <row r="289" ht="12.75">
      <c r="G289" s="6"/>
    </row>
    <row r="290" ht="12.75">
      <c r="G290" s="6"/>
    </row>
    <row r="291" ht="12.75">
      <c r="G291" s="6"/>
    </row>
    <row r="292" ht="12.75">
      <c r="G292" s="6"/>
    </row>
    <row r="293" ht="12.75">
      <c r="G293" s="6"/>
    </row>
    <row r="294" ht="12.75">
      <c r="G294" s="6"/>
    </row>
    <row r="295" ht="12.75">
      <c r="G295" s="6"/>
    </row>
    <row r="296" ht="12.75">
      <c r="G296" s="6"/>
    </row>
    <row r="297" ht="12.75">
      <c r="G297" s="6"/>
    </row>
    <row r="298" ht="12.75">
      <c r="G298" s="6"/>
    </row>
    <row r="299" ht="12.75">
      <c r="G299" s="6"/>
    </row>
    <row r="300" ht="12.75">
      <c r="G300" s="6"/>
    </row>
    <row r="301" ht="12.75">
      <c r="G301" s="6"/>
    </row>
    <row r="302" ht="12.75">
      <c r="G302" s="6"/>
    </row>
    <row r="303" ht="12.75">
      <c r="G303" s="6"/>
    </row>
    <row r="304" ht="12.75">
      <c r="G304" s="6"/>
    </row>
    <row r="305" ht="12.75">
      <c r="G305" s="6"/>
    </row>
    <row r="306" ht="12.75">
      <c r="G306" s="6"/>
    </row>
    <row r="307" ht="12.75">
      <c r="G307" s="6"/>
    </row>
    <row r="308" ht="12.75">
      <c r="G308" s="6"/>
    </row>
    <row r="309" ht="12.75">
      <c r="G309" s="6"/>
    </row>
    <row r="310" ht="12.75">
      <c r="G310" s="6"/>
    </row>
    <row r="311" ht="12.75">
      <c r="G311" s="6"/>
    </row>
    <row r="312" ht="12.75">
      <c r="G312" s="6"/>
    </row>
    <row r="313" ht="12.75">
      <c r="G313" s="6"/>
    </row>
    <row r="314" ht="12.75">
      <c r="G314" s="6"/>
    </row>
    <row r="315" ht="12.75">
      <c r="G315" s="6"/>
    </row>
    <row r="316" ht="12.75">
      <c r="G316" s="6"/>
    </row>
    <row r="317" ht="12.75">
      <c r="G317" s="6"/>
    </row>
    <row r="318" ht="12.75">
      <c r="G318" s="6"/>
    </row>
    <row r="319" ht="12.75">
      <c r="G319" s="6"/>
    </row>
    <row r="320" ht="12.75">
      <c r="G320" s="6"/>
    </row>
    <row r="321" ht="12.75">
      <c r="G321" s="6"/>
    </row>
    <row r="322" ht="12.75">
      <c r="G322" s="6"/>
    </row>
    <row r="323" ht="12.75">
      <c r="G323" s="6"/>
    </row>
    <row r="324" ht="12.75">
      <c r="G324" s="6"/>
    </row>
    <row r="325" ht="12.75">
      <c r="G325" s="6"/>
    </row>
    <row r="326" ht="12.75">
      <c r="G326" s="6"/>
    </row>
    <row r="327" ht="12.75">
      <c r="G327" s="6"/>
    </row>
    <row r="328" ht="12.75">
      <c r="G328" s="6"/>
    </row>
    <row r="329" ht="12.75">
      <c r="G329" s="6"/>
    </row>
    <row r="330" ht="12.75">
      <c r="G330" s="6"/>
    </row>
    <row r="331" ht="12.75">
      <c r="G331" s="6"/>
    </row>
    <row r="332" ht="12.75">
      <c r="G332" s="6"/>
    </row>
    <row r="333" ht="12.75">
      <c r="G333" s="6"/>
    </row>
    <row r="334" ht="12.75">
      <c r="G334" s="6"/>
    </row>
    <row r="335" ht="12.75">
      <c r="G335" s="6"/>
    </row>
    <row r="336" ht="12.75">
      <c r="G336" s="6"/>
    </row>
    <row r="337" ht="12.75">
      <c r="G337" s="6"/>
    </row>
    <row r="338" ht="12.75">
      <c r="G338" s="6"/>
    </row>
    <row r="339" ht="12.75">
      <c r="G339" s="6"/>
    </row>
    <row r="340" ht="12.75">
      <c r="G340" s="6"/>
    </row>
    <row r="341" ht="12.75">
      <c r="G341" s="6"/>
    </row>
    <row r="342" ht="12.75">
      <c r="G342" s="6"/>
    </row>
    <row r="343" ht="12.75">
      <c r="G343" s="6"/>
    </row>
    <row r="344" ht="12.75">
      <c r="G344" s="6"/>
    </row>
    <row r="345" ht="12.75">
      <c r="G345" s="6"/>
    </row>
    <row r="346" ht="12.75">
      <c r="G346" s="6"/>
    </row>
    <row r="347" ht="12.75">
      <c r="G347" s="6"/>
    </row>
    <row r="348" ht="12.75">
      <c r="G348" s="6"/>
    </row>
    <row r="349" ht="12.75">
      <c r="G349" s="6"/>
    </row>
    <row r="350" ht="12.75">
      <c r="G350" s="6"/>
    </row>
    <row r="351" ht="12.75">
      <c r="G351" s="6"/>
    </row>
    <row r="352" ht="12.75">
      <c r="G352" s="6"/>
    </row>
    <row r="353" ht="12.75">
      <c r="G353" s="6"/>
    </row>
    <row r="354" ht="12.75">
      <c r="G354" s="6"/>
    </row>
    <row r="355" ht="12.75">
      <c r="G355" s="6"/>
    </row>
    <row r="356" ht="12.75">
      <c r="G356" s="6"/>
    </row>
    <row r="357" ht="12.75">
      <c r="G357" s="6"/>
    </row>
    <row r="358" ht="12.75">
      <c r="G358" s="6"/>
    </row>
    <row r="359" ht="12.75">
      <c r="G359" s="6"/>
    </row>
    <row r="360" ht="12.75">
      <c r="G360" s="6"/>
    </row>
    <row r="361" ht="12.75">
      <c r="G361" s="6"/>
    </row>
    <row r="362" ht="12.75">
      <c r="G362" s="6"/>
    </row>
    <row r="363" ht="12.75">
      <c r="G363" s="6"/>
    </row>
    <row r="364" ht="12.75">
      <c r="G364" s="6"/>
    </row>
    <row r="365" ht="12.75">
      <c r="G365" s="6"/>
    </row>
    <row r="366" ht="12.75">
      <c r="G366" s="6"/>
    </row>
    <row r="367" ht="12.75">
      <c r="G367" s="6"/>
    </row>
    <row r="368" ht="12.75">
      <c r="G368" s="6"/>
    </row>
    <row r="369" ht="12.75">
      <c r="G369" s="6"/>
    </row>
    <row r="370" ht="12.75">
      <c r="G370" s="6"/>
    </row>
    <row r="371" ht="12.75">
      <c r="G371" s="6"/>
    </row>
    <row r="372" ht="12.75">
      <c r="G372" s="6"/>
    </row>
    <row r="373" ht="12.75">
      <c r="G373" s="6"/>
    </row>
    <row r="374" ht="12.75">
      <c r="G374" s="6"/>
    </row>
    <row r="375" ht="12.75">
      <c r="G375" s="6"/>
    </row>
    <row r="376" ht="12.75">
      <c r="G376" s="6"/>
    </row>
    <row r="377" ht="12.75">
      <c r="G377" s="6"/>
    </row>
    <row r="378" ht="12.75">
      <c r="G378" s="6"/>
    </row>
    <row r="379" ht="12.75">
      <c r="G379" s="6"/>
    </row>
    <row r="380" ht="12.75">
      <c r="G380" s="6"/>
    </row>
    <row r="381" ht="12.75">
      <c r="G381" s="6"/>
    </row>
    <row r="382" ht="12.75">
      <c r="G382" s="6"/>
    </row>
    <row r="383" ht="12.75">
      <c r="G383" s="6"/>
    </row>
    <row r="384" ht="12.75">
      <c r="G384" s="6"/>
    </row>
    <row r="385" ht="12.75">
      <c r="G385" s="6"/>
    </row>
    <row r="386" ht="12.75">
      <c r="G386" s="6"/>
    </row>
    <row r="387" ht="12.75">
      <c r="G387" s="6"/>
    </row>
    <row r="388" ht="12.75">
      <c r="G388" s="6"/>
    </row>
    <row r="389" ht="12.75">
      <c r="G389" s="6"/>
    </row>
    <row r="390" ht="12.75">
      <c r="G390" s="6"/>
    </row>
    <row r="391" ht="12.75">
      <c r="G391" s="6"/>
    </row>
    <row r="392" ht="12.75">
      <c r="G392" s="6"/>
    </row>
    <row r="393" ht="12.75">
      <c r="G393" s="6"/>
    </row>
    <row r="394" ht="12.75">
      <c r="G394" s="6"/>
    </row>
    <row r="395" ht="12.75">
      <c r="G395" s="6"/>
    </row>
    <row r="396" ht="12.75">
      <c r="G396" s="6"/>
    </row>
    <row r="397" ht="12.75">
      <c r="G397" s="6"/>
    </row>
    <row r="398" ht="12.75">
      <c r="G398" s="6"/>
    </row>
    <row r="399" ht="12.75">
      <c r="G399" s="6"/>
    </row>
    <row r="400" ht="12.75">
      <c r="G400" s="6"/>
    </row>
    <row r="401" ht="12.75">
      <c r="G401" s="6"/>
    </row>
    <row r="402" ht="12.75">
      <c r="G402" s="6"/>
    </row>
    <row r="403" ht="12.75">
      <c r="G403" s="6"/>
    </row>
    <row r="404" ht="12.75">
      <c r="G404" s="6"/>
    </row>
    <row r="405" ht="12.75">
      <c r="G405" s="6"/>
    </row>
    <row r="406" ht="12.75">
      <c r="G406" s="6"/>
    </row>
    <row r="407" ht="12.75">
      <c r="G407" s="6"/>
    </row>
    <row r="408" ht="12.75">
      <c r="G408" s="6"/>
    </row>
    <row r="409" ht="12.75">
      <c r="G409" s="6"/>
    </row>
    <row r="410" ht="12.75">
      <c r="G410" s="6"/>
    </row>
    <row r="411" ht="12.75">
      <c r="G411" s="6"/>
    </row>
    <row r="412" ht="12.75">
      <c r="G412" s="6"/>
    </row>
    <row r="413" ht="12.75">
      <c r="G413" s="6"/>
    </row>
    <row r="414" ht="12.75">
      <c r="G414" s="6"/>
    </row>
    <row r="415" ht="12.75">
      <c r="G415" s="6"/>
    </row>
    <row r="416" ht="12.75">
      <c r="G416" s="6"/>
    </row>
    <row r="417" ht="12.75">
      <c r="G417" s="6"/>
    </row>
    <row r="418" ht="12.75">
      <c r="G418" s="6"/>
    </row>
    <row r="419" ht="12.75">
      <c r="G419" s="6"/>
    </row>
    <row r="420" ht="12.75">
      <c r="G420" s="6"/>
    </row>
    <row r="421" ht="12.75">
      <c r="G421" s="6"/>
    </row>
    <row r="422" ht="12.75">
      <c r="G422" s="6"/>
    </row>
    <row r="423" ht="12.75">
      <c r="G423" s="6"/>
    </row>
    <row r="424" ht="12.75">
      <c r="G424" s="6"/>
    </row>
    <row r="425" ht="12.75">
      <c r="G425" s="6"/>
    </row>
    <row r="426" ht="12.75">
      <c r="G426" s="6"/>
    </row>
    <row r="427" ht="12.75">
      <c r="G427" s="6"/>
    </row>
    <row r="428" ht="12.75">
      <c r="G428" s="6"/>
    </row>
    <row r="429" ht="12.75">
      <c r="G429" s="6"/>
    </row>
    <row r="430" ht="12.75">
      <c r="G430" s="6"/>
    </row>
    <row r="431" ht="12.75">
      <c r="G431" s="6"/>
    </row>
    <row r="432" ht="12.75">
      <c r="G432" s="6"/>
    </row>
    <row r="433" ht="12.75">
      <c r="G433" s="6"/>
    </row>
    <row r="434" ht="12.75">
      <c r="G434" s="6"/>
    </row>
    <row r="435" ht="12.75">
      <c r="G435" s="6"/>
    </row>
    <row r="436" ht="12.75">
      <c r="G436" s="6"/>
    </row>
    <row r="437" ht="12.75">
      <c r="G437" s="6"/>
    </row>
    <row r="438" ht="12.75">
      <c r="G438" s="6"/>
    </row>
    <row r="439" ht="12.75">
      <c r="G439" s="6"/>
    </row>
    <row r="440" ht="12.75">
      <c r="G440" s="6"/>
    </row>
    <row r="441" ht="12.75">
      <c r="G441" s="6"/>
    </row>
    <row r="442" ht="12.75">
      <c r="G442" s="6"/>
    </row>
    <row r="443" ht="12.75">
      <c r="G443" s="6"/>
    </row>
    <row r="444" ht="12.75">
      <c r="G444" s="6"/>
    </row>
    <row r="445" ht="12.75">
      <c r="G445" s="6"/>
    </row>
    <row r="446" ht="12.75">
      <c r="G446" s="6"/>
    </row>
    <row r="447" ht="12.75">
      <c r="G447" s="6"/>
    </row>
    <row r="448" ht="12.75">
      <c r="G448" s="6"/>
    </row>
    <row r="449" ht="12.75">
      <c r="G449" s="6"/>
    </row>
    <row r="450" ht="12.75">
      <c r="G450" s="6"/>
    </row>
    <row r="451" ht="12.75">
      <c r="G451" s="6"/>
    </row>
    <row r="452" ht="12.75">
      <c r="G452" s="6"/>
    </row>
    <row r="453" ht="12.75">
      <c r="G453" s="6"/>
    </row>
    <row r="454" ht="12.75">
      <c r="G454" s="6"/>
    </row>
    <row r="455" ht="12.75">
      <c r="G455" s="6"/>
    </row>
    <row r="456" ht="12.75">
      <c r="G456" s="6"/>
    </row>
    <row r="457" ht="12.75">
      <c r="G457" s="6"/>
    </row>
    <row r="458" ht="12.75">
      <c r="G458" s="6"/>
    </row>
    <row r="459" ht="12.75">
      <c r="G459" s="6"/>
    </row>
    <row r="460" ht="12.75">
      <c r="G460" s="6"/>
    </row>
    <row r="461" ht="12.75">
      <c r="G461" s="6"/>
    </row>
    <row r="462" ht="12.75">
      <c r="G462" s="6"/>
    </row>
    <row r="463" ht="12.75">
      <c r="G463" s="6"/>
    </row>
    <row r="464" ht="12.75">
      <c r="G464" s="6"/>
    </row>
    <row r="465" ht="12.75">
      <c r="G465" s="6"/>
    </row>
    <row r="466" ht="12.75">
      <c r="G466" s="6"/>
    </row>
    <row r="467" ht="12.75">
      <c r="G467" s="6"/>
    </row>
    <row r="468" ht="12.75">
      <c r="G468" s="6"/>
    </row>
    <row r="469" ht="12.75">
      <c r="G469" s="6"/>
    </row>
    <row r="470" ht="12.75">
      <c r="G470" s="6"/>
    </row>
    <row r="471" ht="12.75">
      <c r="G471" s="6"/>
    </row>
    <row r="472" ht="12.75">
      <c r="G472" s="6"/>
    </row>
    <row r="473" ht="12.75">
      <c r="G473" s="6"/>
    </row>
    <row r="474" ht="12.75">
      <c r="G474" s="6"/>
    </row>
    <row r="475" ht="12.75">
      <c r="G475" s="6"/>
    </row>
    <row r="476" ht="12.75">
      <c r="G476" s="6"/>
    </row>
    <row r="477" ht="12.75">
      <c r="G477" s="6"/>
    </row>
    <row r="478" ht="12.75">
      <c r="G478" s="6"/>
    </row>
    <row r="479" ht="12.75">
      <c r="G479" s="6"/>
    </row>
    <row r="480" ht="12.75">
      <c r="G480" s="6"/>
    </row>
    <row r="481" ht="12.75">
      <c r="G481" s="6"/>
    </row>
    <row r="482" ht="12.75">
      <c r="G482" s="6"/>
    </row>
    <row r="483" ht="12.75">
      <c r="G483" s="6"/>
    </row>
    <row r="484" ht="12.75">
      <c r="G484" s="6"/>
    </row>
    <row r="485" ht="12.75">
      <c r="G485" s="6"/>
    </row>
    <row r="486" ht="12.75">
      <c r="G486" s="6"/>
    </row>
    <row r="487" ht="12.75">
      <c r="G487" s="6"/>
    </row>
    <row r="488" ht="12.75">
      <c r="G488" s="6"/>
    </row>
    <row r="489" ht="12.75">
      <c r="G489" s="6"/>
    </row>
    <row r="490" ht="12.75">
      <c r="G490" s="6"/>
    </row>
    <row r="491" ht="12.75">
      <c r="G491" s="6"/>
    </row>
    <row r="492" ht="12.75">
      <c r="G492" s="6"/>
    </row>
    <row r="493" ht="12.75">
      <c r="G493" s="6"/>
    </row>
    <row r="494" ht="12.75">
      <c r="G494" s="6"/>
    </row>
    <row r="495" ht="12.75">
      <c r="G495" s="6"/>
    </row>
    <row r="496" ht="12.75">
      <c r="G496" s="6"/>
    </row>
    <row r="497" ht="12.75">
      <c r="G497" s="6"/>
    </row>
    <row r="498" ht="12.75">
      <c r="G498" s="6"/>
    </row>
    <row r="499" ht="12.75">
      <c r="G499" s="6"/>
    </row>
    <row r="500" ht="12.75">
      <c r="G500" s="6"/>
    </row>
    <row r="501" ht="12.75">
      <c r="G501" s="6"/>
    </row>
    <row r="502" ht="12.75">
      <c r="G502" s="6"/>
    </row>
    <row r="503" ht="12.75">
      <c r="G503" s="6"/>
    </row>
    <row r="504" ht="12.75">
      <c r="G504" s="6"/>
    </row>
    <row r="505" ht="12.75">
      <c r="G505" s="6"/>
    </row>
    <row r="506" ht="12.75">
      <c r="G506" s="6"/>
    </row>
    <row r="507" ht="12.75">
      <c r="G507" s="6"/>
    </row>
    <row r="508" ht="12.75">
      <c r="G508" s="6"/>
    </row>
    <row r="509" ht="12.75">
      <c r="G509" s="6"/>
    </row>
    <row r="510" ht="12.75">
      <c r="G510" s="6"/>
    </row>
    <row r="511" ht="12.75">
      <c r="G511" s="6"/>
    </row>
    <row r="512" ht="12.75">
      <c r="G512" s="6"/>
    </row>
    <row r="513" ht="12.75">
      <c r="G513" s="6"/>
    </row>
    <row r="514" ht="12.75">
      <c r="G514" s="6"/>
    </row>
    <row r="515" ht="12.75">
      <c r="G515" s="6"/>
    </row>
    <row r="516" ht="12.75">
      <c r="G516" s="6"/>
    </row>
    <row r="517" ht="12.75">
      <c r="G517" s="6"/>
    </row>
    <row r="518" ht="12.75">
      <c r="G518" s="6"/>
    </row>
    <row r="519" ht="12.75">
      <c r="G519" s="6"/>
    </row>
    <row r="520" ht="12.75">
      <c r="G520" s="6"/>
    </row>
    <row r="521" ht="12.75">
      <c r="G521" s="6"/>
    </row>
    <row r="522" ht="12.75">
      <c r="G522" s="6"/>
    </row>
    <row r="523" ht="12.75">
      <c r="G523" s="6"/>
    </row>
    <row r="524" ht="12.75">
      <c r="G524" s="6"/>
    </row>
    <row r="525" ht="12.75">
      <c r="G525" s="6"/>
    </row>
    <row r="526" ht="12.75">
      <c r="G526" s="6"/>
    </row>
    <row r="527" ht="12.75">
      <c r="G527" s="6"/>
    </row>
    <row r="528" ht="12.75">
      <c r="G528" s="6"/>
    </row>
    <row r="529" ht="12.75">
      <c r="G529" s="6"/>
    </row>
    <row r="530" ht="12.75">
      <c r="G530" s="6"/>
    </row>
    <row r="531" ht="12.75">
      <c r="G531" s="6"/>
    </row>
    <row r="532" ht="12.75">
      <c r="G532" s="6"/>
    </row>
    <row r="533" ht="12.75">
      <c r="G533" s="6"/>
    </row>
    <row r="534" ht="12.75">
      <c r="G534" s="6"/>
    </row>
    <row r="535" ht="12.75">
      <c r="G535" s="6"/>
    </row>
    <row r="536" ht="12.75">
      <c r="G536" s="6"/>
    </row>
    <row r="537" ht="12.75">
      <c r="G537" s="6"/>
    </row>
    <row r="538" ht="12.75">
      <c r="G538" s="6"/>
    </row>
    <row r="539" ht="12.75">
      <c r="G539" s="6"/>
    </row>
    <row r="540" ht="12.75">
      <c r="G540" s="6"/>
    </row>
    <row r="541" ht="12.75">
      <c r="G541" s="6"/>
    </row>
    <row r="542" ht="12.75">
      <c r="G542" s="6"/>
    </row>
    <row r="543" ht="12.75">
      <c r="G543" s="6"/>
    </row>
    <row r="544" ht="12.75">
      <c r="G544" s="6"/>
    </row>
    <row r="545" ht="12.75">
      <c r="G545" s="6"/>
    </row>
    <row r="546" ht="12.75">
      <c r="G546" s="6"/>
    </row>
    <row r="547" ht="12.75">
      <c r="G547" s="6"/>
    </row>
    <row r="548" ht="12.75">
      <c r="G548" s="6"/>
    </row>
    <row r="549" ht="12.75">
      <c r="G549" s="6"/>
    </row>
    <row r="550" ht="12.75">
      <c r="G550" s="6"/>
    </row>
    <row r="551" ht="12.75">
      <c r="G551" s="6"/>
    </row>
    <row r="552" ht="12.75">
      <c r="G552" s="6"/>
    </row>
    <row r="553" ht="12.75">
      <c r="G553" s="6"/>
    </row>
    <row r="554" ht="12.75">
      <c r="G554" s="6"/>
    </row>
    <row r="555" ht="12.75">
      <c r="G555" s="6"/>
    </row>
    <row r="556" ht="12.75">
      <c r="G556" s="6"/>
    </row>
    <row r="557" ht="12.75">
      <c r="G557" s="6"/>
    </row>
    <row r="558" ht="12.75">
      <c r="G558" s="6"/>
    </row>
    <row r="559" ht="12.75">
      <c r="G559" s="6"/>
    </row>
    <row r="560" ht="12.75">
      <c r="G560" s="6"/>
    </row>
    <row r="561" ht="12.75">
      <c r="G561" s="6"/>
    </row>
    <row r="562" ht="12.75">
      <c r="G562" s="6"/>
    </row>
    <row r="563" ht="12.75">
      <c r="G563" s="6"/>
    </row>
    <row r="564" ht="12.75">
      <c r="G564" s="6"/>
    </row>
    <row r="565" ht="12.75">
      <c r="G565" s="6"/>
    </row>
    <row r="566" ht="12.75">
      <c r="G566" s="6"/>
    </row>
    <row r="567" ht="12.75">
      <c r="G567" s="6"/>
    </row>
    <row r="568" ht="12.75">
      <c r="G568" s="6"/>
    </row>
    <row r="569" ht="12.75">
      <c r="G569" s="6"/>
    </row>
    <row r="570" ht="12.75">
      <c r="G570" s="6"/>
    </row>
    <row r="571" ht="12.75">
      <c r="G571" s="6"/>
    </row>
    <row r="572" ht="12.75">
      <c r="G572" s="6"/>
    </row>
    <row r="573" ht="12.75">
      <c r="G573" s="6"/>
    </row>
    <row r="574" ht="12.75">
      <c r="G574" s="6"/>
    </row>
    <row r="575" ht="12.75">
      <c r="G575" s="6"/>
    </row>
    <row r="576" ht="12.75">
      <c r="G576" s="6"/>
    </row>
    <row r="577" ht="12.75">
      <c r="G577" s="6"/>
    </row>
    <row r="578" ht="12.75">
      <c r="G578" s="6"/>
    </row>
    <row r="579" ht="12.75">
      <c r="G579" s="6"/>
    </row>
    <row r="580" ht="12.75">
      <c r="G580" s="6"/>
    </row>
    <row r="581" ht="12.75">
      <c r="G581" s="6"/>
    </row>
    <row r="582" ht="12.75">
      <c r="G582" s="6"/>
    </row>
    <row r="583" ht="12.75">
      <c r="G583" s="6"/>
    </row>
    <row r="584" ht="12.75">
      <c r="G584" s="6"/>
    </row>
    <row r="585" ht="12.75">
      <c r="G585" s="6"/>
    </row>
    <row r="586" ht="12.75">
      <c r="G586" s="6"/>
    </row>
    <row r="587" ht="12.75">
      <c r="G587" s="6"/>
    </row>
    <row r="588" ht="12.75">
      <c r="G588" s="6"/>
    </row>
    <row r="589" ht="12.75">
      <c r="G589" s="6"/>
    </row>
    <row r="590" ht="12.75">
      <c r="G590" s="6"/>
    </row>
    <row r="591" ht="12.75">
      <c r="G591" s="6"/>
    </row>
    <row r="592" ht="12.75">
      <c r="G592" s="6"/>
    </row>
    <row r="593" ht="12.75">
      <c r="G593" s="6"/>
    </row>
    <row r="594" ht="12.75">
      <c r="G594" s="6"/>
    </row>
    <row r="595" ht="12.75">
      <c r="G595" s="6"/>
    </row>
    <row r="596" ht="12.75">
      <c r="G596" s="6"/>
    </row>
    <row r="597" ht="12.75">
      <c r="G597" s="6"/>
    </row>
    <row r="598" ht="12.75">
      <c r="G598" s="6"/>
    </row>
    <row r="599" ht="12.75">
      <c r="G599" s="6"/>
    </row>
    <row r="600" ht="12.75">
      <c r="G600" s="6"/>
    </row>
    <row r="601" ht="12.75">
      <c r="G601" s="6"/>
    </row>
    <row r="602" ht="12.75">
      <c r="G602" s="6"/>
    </row>
    <row r="603" ht="12.75">
      <c r="G603" s="6"/>
    </row>
    <row r="604" ht="12.75">
      <c r="G604" s="6"/>
    </row>
    <row r="605" ht="12.75">
      <c r="G605" s="6"/>
    </row>
    <row r="606" ht="12.75">
      <c r="G606" s="6"/>
    </row>
    <row r="607" ht="12.75">
      <c r="G607" s="6"/>
    </row>
    <row r="608" ht="12.75">
      <c r="G608" s="6"/>
    </row>
    <row r="609" ht="12.75">
      <c r="G609" s="6"/>
    </row>
    <row r="610" ht="12.75">
      <c r="G610" s="6"/>
    </row>
    <row r="611" ht="12.75">
      <c r="G611" s="6"/>
    </row>
    <row r="612" ht="12.75">
      <c r="G612" s="6"/>
    </row>
    <row r="613" ht="12.75">
      <c r="G613" s="6"/>
    </row>
    <row r="614" ht="12.75">
      <c r="G614" s="6"/>
    </row>
    <row r="615" ht="12.75">
      <c r="G615" s="6"/>
    </row>
    <row r="616" ht="12.75">
      <c r="G616" s="6"/>
    </row>
    <row r="617" ht="12.75">
      <c r="G617" s="6"/>
    </row>
    <row r="618" ht="12.75">
      <c r="G618" s="6"/>
    </row>
    <row r="619" ht="12.75">
      <c r="G619" s="6"/>
    </row>
    <row r="620" ht="12.75">
      <c r="G620" s="6"/>
    </row>
    <row r="621" ht="12.75">
      <c r="G621" s="6"/>
    </row>
    <row r="622" ht="12.75">
      <c r="G622" s="6"/>
    </row>
    <row r="623" ht="12.75">
      <c r="G623" s="6"/>
    </row>
    <row r="624" ht="12.75">
      <c r="G624" s="6"/>
    </row>
    <row r="625" ht="12.75">
      <c r="G625" s="6"/>
    </row>
    <row r="626" ht="12.75">
      <c r="G626" s="6"/>
    </row>
    <row r="627" ht="12.75">
      <c r="G627" s="6"/>
    </row>
    <row r="628" ht="12.75">
      <c r="G628" s="6"/>
    </row>
    <row r="629" ht="12.75">
      <c r="G629" s="6"/>
    </row>
    <row r="630" ht="12.75">
      <c r="G630" s="6"/>
    </row>
    <row r="631" ht="12.75">
      <c r="G631" s="6"/>
    </row>
    <row r="632" ht="12.75">
      <c r="G632" s="6"/>
    </row>
    <row r="633" ht="12.75">
      <c r="G633" s="6"/>
    </row>
    <row r="634" ht="12.75">
      <c r="G634" s="6"/>
    </row>
    <row r="635" ht="12.75">
      <c r="G635" s="6"/>
    </row>
    <row r="636" ht="12.75">
      <c r="G636" s="6"/>
    </row>
    <row r="637" ht="12.75">
      <c r="G637" s="6"/>
    </row>
    <row r="638" ht="12.75">
      <c r="G638" s="6"/>
    </row>
    <row r="639" ht="12.75">
      <c r="G639" s="6"/>
    </row>
    <row r="640" ht="12.75">
      <c r="G640" s="6"/>
    </row>
    <row r="641" ht="12.75">
      <c r="G641" s="6"/>
    </row>
    <row r="642" ht="12.75">
      <c r="G642" s="6"/>
    </row>
    <row r="643" ht="12.75">
      <c r="G643" s="6"/>
    </row>
    <row r="644" ht="12.75">
      <c r="G644" s="6"/>
    </row>
    <row r="645" ht="12.75">
      <c r="G645" s="6"/>
    </row>
    <row r="646" ht="12.75">
      <c r="G646" s="6"/>
    </row>
    <row r="647" ht="12.75">
      <c r="G647" s="6"/>
    </row>
    <row r="648" ht="12.75">
      <c r="G648" s="6"/>
    </row>
    <row r="649" ht="12.75">
      <c r="G649" s="6"/>
    </row>
    <row r="650" ht="12.75">
      <c r="G650" s="6"/>
    </row>
    <row r="651" ht="12.75">
      <c r="G651" s="6"/>
    </row>
    <row r="652" ht="12.75">
      <c r="G652" s="6"/>
    </row>
    <row r="653" ht="12.75">
      <c r="G653" s="6"/>
    </row>
    <row r="654" ht="12.75">
      <c r="G654" s="6"/>
    </row>
    <row r="655" ht="12.75">
      <c r="G655" s="6"/>
    </row>
    <row r="656" ht="12.75">
      <c r="G656" s="6"/>
    </row>
    <row r="657" ht="12.75">
      <c r="G657" s="6"/>
    </row>
    <row r="658" ht="12.75">
      <c r="G658" s="6"/>
    </row>
    <row r="659" ht="12.75">
      <c r="G659" s="6"/>
    </row>
    <row r="660" ht="12.75">
      <c r="G660" s="6"/>
    </row>
    <row r="661" ht="12.75">
      <c r="G661" s="6"/>
    </row>
    <row r="662" ht="12.75">
      <c r="G662" s="6"/>
    </row>
    <row r="663" ht="12.75">
      <c r="G663" s="6"/>
    </row>
    <row r="664" ht="12.75">
      <c r="G664" s="6"/>
    </row>
    <row r="665" ht="12.75">
      <c r="G665" s="6"/>
    </row>
    <row r="666" ht="12.75">
      <c r="G666" s="6"/>
    </row>
    <row r="667" ht="12.75">
      <c r="G667" s="6"/>
    </row>
    <row r="668" ht="12.75">
      <c r="G668" s="6"/>
    </row>
    <row r="669" ht="12.75">
      <c r="G669" s="6"/>
    </row>
    <row r="670" ht="12.75">
      <c r="G670" s="6"/>
    </row>
    <row r="671" ht="12.75">
      <c r="G671" s="6"/>
    </row>
    <row r="672" ht="12.75">
      <c r="G672" s="6"/>
    </row>
    <row r="673" ht="12.75">
      <c r="G673" s="6"/>
    </row>
    <row r="674" ht="12.75">
      <c r="G674" s="6"/>
    </row>
    <row r="675" ht="12.75">
      <c r="G675" s="6"/>
    </row>
    <row r="676" ht="12.75">
      <c r="G676" s="6"/>
    </row>
    <row r="677" ht="12.75">
      <c r="G677" s="6"/>
    </row>
    <row r="678" ht="12.75">
      <c r="G678" s="6"/>
    </row>
    <row r="679" ht="12.75">
      <c r="G679" s="6"/>
    </row>
    <row r="680" ht="12.75">
      <c r="G680" s="6"/>
    </row>
    <row r="681" ht="12.75">
      <c r="G681" s="6"/>
    </row>
    <row r="682" ht="12.75">
      <c r="G682" s="6"/>
    </row>
    <row r="683" ht="12.75">
      <c r="G683" s="6"/>
    </row>
    <row r="684" ht="12.75">
      <c r="G684" s="6"/>
    </row>
    <row r="685" ht="12.75">
      <c r="G685" s="6"/>
    </row>
    <row r="686" ht="12.75">
      <c r="G686" s="6"/>
    </row>
    <row r="687" ht="12.75">
      <c r="G687" s="6"/>
    </row>
    <row r="688" ht="12.75">
      <c r="G688" s="6"/>
    </row>
    <row r="689" ht="12.75">
      <c r="G689" s="6"/>
    </row>
    <row r="690" ht="12.75">
      <c r="G690" s="6"/>
    </row>
    <row r="691" ht="12.75">
      <c r="G691" s="6"/>
    </row>
    <row r="692" ht="12.75">
      <c r="G692" s="6"/>
    </row>
    <row r="693" ht="12.75">
      <c r="G693" s="6"/>
    </row>
    <row r="694" ht="12.75">
      <c r="G694" s="6"/>
    </row>
    <row r="695" ht="12.75">
      <c r="G695" s="6"/>
    </row>
    <row r="696" ht="12.75">
      <c r="G696" s="6"/>
    </row>
    <row r="697" ht="12.75">
      <c r="G697" s="6"/>
    </row>
    <row r="698" ht="12.75">
      <c r="G698" s="6"/>
    </row>
    <row r="699" ht="12.75">
      <c r="G699" s="6"/>
    </row>
    <row r="700" ht="12.75">
      <c r="G700" s="6"/>
    </row>
    <row r="701" ht="12.75">
      <c r="G701" s="6"/>
    </row>
    <row r="702" ht="12.75">
      <c r="G702" s="6"/>
    </row>
    <row r="703" ht="12.75">
      <c r="G703" s="6"/>
    </row>
    <row r="704" ht="12.75">
      <c r="G704" s="6"/>
    </row>
    <row r="705" ht="12.75">
      <c r="G705" s="6"/>
    </row>
    <row r="706" ht="12.75">
      <c r="G706" s="6"/>
    </row>
    <row r="707" ht="12.75">
      <c r="G707" s="6"/>
    </row>
    <row r="708" ht="12.75">
      <c r="G708" s="6"/>
    </row>
    <row r="709" ht="12.75">
      <c r="G709" s="6"/>
    </row>
    <row r="710" ht="12.75">
      <c r="G710" s="6"/>
    </row>
    <row r="711" ht="12.75">
      <c r="G711" s="6"/>
    </row>
    <row r="712" ht="12.75">
      <c r="G712" s="6"/>
    </row>
    <row r="713" ht="12.75">
      <c r="G713" s="6"/>
    </row>
    <row r="714" ht="12.75">
      <c r="G714" s="6"/>
    </row>
    <row r="715" ht="12.75">
      <c r="G715" s="6"/>
    </row>
    <row r="716" ht="12.75">
      <c r="G716" s="6"/>
    </row>
    <row r="717" ht="12.75">
      <c r="G717" s="6"/>
    </row>
    <row r="718" ht="12.75">
      <c r="G718" s="6"/>
    </row>
    <row r="719" ht="12.75">
      <c r="G719" s="6"/>
    </row>
    <row r="720" ht="12.75">
      <c r="G720" s="6"/>
    </row>
    <row r="721" ht="12.75">
      <c r="G721" s="6"/>
    </row>
    <row r="722" ht="12.75">
      <c r="G722" s="6"/>
    </row>
    <row r="723" ht="12.75">
      <c r="G723" s="6"/>
    </row>
    <row r="724" ht="12.75">
      <c r="G724" s="6"/>
    </row>
    <row r="725" ht="12.75">
      <c r="G725" s="6"/>
    </row>
    <row r="726" ht="12.75">
      <c r="G726" s="6"/>
    </row>
    <row r="727" ht="12.75">
      <c r="G727" s="6"/>
    </row>
    <row r="728" ht="12.75">
      <c r="G728" s="6"/>
    </row>
    <row r="729" ht="12.75">
      <c r="G729" s="6"/>
    </row>
    <row r="730" ht="12.75">
      <c r="G730" s="6"/>
    </row>
    <row r="731" ht="12.75">
      <c r="G731" s="6"/>
    </row>
    <row r="732" ht="12.75">
      <c r="G732" s="6"/>
    </row>
    <row r="733" ht="12.75">
      <c r="G733" s="6"/>
    </row>
    <row r="734" ht="12.75">
      <c r="G734" s="6"/>
    </row>
    <row r="735" ht="12.75">
      <c r="G735" s="6"/>
    </row>
    <row r="736" ht="12.75">
      <c r="G736" s="6"/>
    </row>
    <row r="737" ht="12.75">
      <c r="G737" s="6"/>
    </row>
    <row r="738" ht="12.75">
      <c r="G738" s="6"/>
    </row>
    <row r="739" ht="12.75">
      <c r="G739" s="6"/>
    </row>
    <row r="740" ht="12.75">
      <c r="G740" s="6"/>
    </row>
    <row r="741" ht="12.75">
      <c r="G741" s="6"/>
    </row>
    <row r="742" ht="12.75">
      <c r="G742" s="6"/>
    </row>
    <row r="743" ht="12.75">
      <c r="G743" s="6"/>
    </row>
    <row r="744" ht="12.75">
      <c r="G744" s="6"/>
    </row>
    <row r="745" ht="12.75">
      <c r="G745" s="6"/>
    </row>
    <row r="746" ht="12.75">
      <c r="G746" s="6"/>
    </row>
    <row r="747" ht="12.75">
      <c r="G747" s="6"/>
    </row>
    <row r="748" ht="12.75">
      <c r="G748" s="6"/>
    </row>
    <row r="749" ht="12.75">
      <c r="G749" s="6"/>
    </row>
    <row r="750" ht="12.75">
      <c r="G750" s="6"/>
    </row>
    <row r="751" ht="12.75">
      <c r="G751" s="6"/>
    </row>
    <row r="752" ht="12.75">
      <c r="G752" s="6"/>
    </row>
    <row r="753" ht="12.75">
      <c r="G753" s="6"/>
    </row>
    <row r="754" ht="12.75">
      <c r="G754" s="6"/>
    </row>
    <row r="755" ht="12.75">
      <c r="G755" s="6"/>
    </row>
    <row r="756" ht="12.75">
      <c r="G756" s="6"/>
    </row>
    <row r="757" ht="12.75">
      <c r="G757" s="6"/>
    </row>
    <row r="758" ht="12.75">
      <c r="G758" s="6"/>
    </row>
    <row r="759" ht="12.75">
      <c r="G759" s="6"/>
    </row>
    <row r="760" ht="12.75">
      <c r="G760" s="6"/>
    </row>
    <row r="761" ht="12.75">
      <c r="G761" s="6"/>
    </row>
    <row r="762" ht="12.75">
      <c r="G762" s="6"/>
    </row>
    <row r="763" ht="12.75">
      <c r="G763" s="6"/>
    </row>
    <row r="764" ht="12.75">
      <c r="G764" s="6"/>
    </row>
    <row r="765" ht="12.75">
      <c r="G765" s="6"/>
    </row>
    <row r="766" ht="12.75">
      <c r="G766" s="6"/>
    </row>
    <row r="767" ht="12.75">
      <c r="G767" s="6"/>
    </row>
    <row r="768" ht="12.75">
      <c r="G768" s="6"/>
    </row>
    <row r="769" ht="12.75">
      <c r="G769" s="6"/>
    </row>
    <row r="770" ht="12.75">
      <c r="G770" s="6"/>
    </row>
    <row r="771" ht="12.75">
      <c r="G771" s="6"/>
    </row>
    <row r="772" ht="12.75">
      <c r="G772" s="6"/>
    </row>
    <row r="773" ht="12.75">
      <c r="G773" s="6"/>
    </row>
    <row r="774" ht="12.75">
      <c r="G774" s="6"/>
    </row>
    <row r="775" ht="12.75">
      <c r="G775" s="6"/>
    </row>
    <row r="776" ht="12.75">
      <c r="G776" s="6"/>
    </row>
    <row r="777" ht="12.75">
      <c r="G777" s="6"/>
    </row>
    <row r="778" ht="12.75">
      <c r="G778" s="6"/>
    </row>
    <row r="779" ht="12.75">
      <c r="G779" s="6"/>
    </row>
    <row r="780" ht="12.75">
      <c r="G780" s="6"/>
    </row>
    <row r="781" ht="12.75">
      <c r="G781" s="6"/>
    </row>
    <row r="782" ht="12.75">
      <c r="G782" s="6"/>
    </row>
    <row r="783" ht="12.75">
      <c r="G783" s="6"/>
    </row>
    <row r="784" ht="12.75">
      <c r="G784" s="6"/>
    </row>
    <row r="785" ht="12.75">
      <c r="G785" s="6"/>
    </row>
    <row r="786" ht="12.75">
      <c r="G786" s="6"/>
    </row>
    <row r="787" ht="12.75">
      <c r="G787" s="6"/>
    </row>
    <row r="788" ht="12.75">
      <c r="G788" s="6"/>
    </row>
    <row r="789" ht="12.75">
      <c r="G789" s="6"/>
    </row>
    <row r="790" ht="12.75">
      <c r="G790" s="6"/>
    </row>
    <row r="791" ht="12.75">
      <c r="G791" s="6"/>
    </row>
    <row r="792" ht="12.75">
      <c r="G792" s="6"/>
    </row>
    <row r="793" ht="12.75">
      <c r="G793" s="6"/>
    </row>
    <row r="794" ht="12.75">
      <c r="G794" s="6"/>
    </row>
    <row r="795" ht="12.75">
      <c r="G795" s="6"/>
    </row>
    <row r="796" ht="12.75">
      <c r="G796" s="6"/>
    </row>
    <row r="797" ht="12.75">
      <c r="G797" s="6"/>
    </row>
    <row r="798" ht="12.75">
      <c r="G798" s="6"/>
    </row>
    <row r="799" ht="12.75">
      <c r="G799" s="6"/>
    </row>
    <row r="800" ht="12.75">
      <c r="G800" s="6"/>
    </row>
    <row r="801" ht="12.75">
      <c r="G801" s="6"/>
    </row>
    <row r="802" ht="12.75">
      <c r="G802" s="6"/>
    </row>
    <row r="803" ht="12.75">
      <c r="G803" s="6"/>
    </row>
    <row r="804" ht="12.75">
      <c r="G804" s="6"/>
    </row>
    <row r="805" ht="12.75">
      <c r="G805" s="6"/>
    </row>
    <row r="806" ht="12.75">
      <c r="G806" s="6"/>
    </row>
    <row r="807" ht="12.75">
      <c r="G807" s="6"/>
    </row>
    <row r="808" ht="12.75">
      <c r="G808" s="6"/>
    </row>
    <row r="809" ht="12.75">
      <c r="G809" s="6"/>
    </row>
    <row r="810" ht="12.75">
      <c r="G810" s="6"/>
    </row>
    <row r="811" ht="12.75">
      <c r="G811" s="6"/>
    </row>
    <row r="812" ht="12.75">
      <c r="G812" s="6"/>
    </row>
    <row r="813" ht="12.75">
      <c r="G813" s="6"/>
    </row>
    <row r="814" ht="12.75">
      <c r="G814" s="6"/>
    </row>
    <row r="815" ht="12.75">
      <c r="G815" s="6"/>
    </row>
    <row r="816" ht="12.75">
      <c r="G816" s="6"/>
    </row>
    <row r="817" ht="12.75">
      <c r="G817" s="6"/>
    </row>
    <row r="818" ht="12.75">
      <c r="G818" s="6"/>
    </row>
    <row r="819" ht="12.75">
      <c r="G819" s="6"/>
    </row>
    <row r="820" ht="12.75">
      <c r="G820" s="6"/>
    </row>
    <row r="821" ht="12.75">
      <c r="G821" s="6"/>
    </row>
    <row r="822" ht="12.75">
      <c r="G822" s="6"/>
    </row>
    <row r="823" ht="12.75">
      <c r="G823" s="6"/>
    </row>
    <row r="824" ht="12.75">
      <c r="G824" s="6"/>
    </row>
    <row r="825" ht="12.75">
      <c r="G825" s="6"/>
    </row>
    <row r="826" ht="12.75">
      <c r="G826" s="6"/>
    </row>
    <row r="827" ht="12.75">
      <c r="G827" s="6"/>
    </row>
    <row r="828" ht="12.75">
      <c r="G828" s="6"/>
    </row>
    <row r="829" ht="12.75">
      <c r="G829" s="6"/>
    </row>
    <row r="830" ht="12.75">
      <c r="G830" s="6"/>
    </row>
    <row r="831" ht="12.75">
      <c r="G831" s="6"/>
    </row>
    <row r="832" ht="12.75">
      <c r="G832" s="6"/>
    </row>
    <row r="833" ht="12.75">
      <c r="G833" s="6"/>
    </row>
    <row r="834" ht="12.75">
      <c r="G834" s="6"/>
    </row>
    <row r="835" ht="12.75">
      <c r="G835" s="6"/>
    </row>
    <row r="836" ht="12.75">
      <c r="G836" s="6"/>
    </row>
    <row r="837" ht="12.75">
      <c r="G837" s="6"/>
    </row>
    <row r="838" ht="12.75">
      <c r="G838" s="6"/>
    </row>
    <row r="839" ht="12.75">
      <c r="G839" s="6"/>
    </row>
    <row r="840" ht="12.75">
      <c r="G840" s="6"/>
    </row>
    <row r="841" ht="12.75">
      <c r="G841" s="6"/>
    </row>
  </sheetData>
  <sheetProtection/>
  <mergeCells count="2">
    <mergeCell ref="A1:H1"/>
    <mergeCell ref="A2:H2"/>
  </mergeCells>
  <printOptions gridLines="1"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0.57421875" style="8" customWidth="1"/>
    <col min="2" max="2" width="13.57421875" style="4" customWidth="1"/>
    <col min="3" max="3" width="31.00390625" style="16" customWidth="1"/>
    <col min="4" max="4" width="12.8515625" style="5" customWidth="1"/>
    <col min="5" max="5" width="15.57421875" style="7" customWidth="1"/>
  </cols>
  <sheetData>
    <row r="1" spans="1:5" ht="18">
      <c r="A1" s="18" t="s">
        <v>85</v>
      </c>
      <c r="B1" s="19"/>
      <c r="C1" s="19"/>
      <c r="D1" s="19"/>
      <c r="E1" s="19"/>
    </row>
    <row r="2" spans="1:5" ht="18">
      <c r="A2" s="21">
        <v>42232</v>
      </c>
      <c r="B2" s="19"/>
      <c r="C2" s="19"/>
      <c r="D2" s="19"/>
      <c r="E2" s="19"/>
    </row>
    <row r="3" spans="1:5" ht="12.75">
      <c r="A3" s="2" t="s">
        <v>4</v>
      </c>
      <c r="B3" s="2" t="s">
        <v>2</v>
      </c>
      <c r="C3" s="2" t="s">
        <v>17</v>
      </c>
      <c r="D3" s="2" t="s">
        <v>0</v>
      </c>
      <c r="E3" s="3" t="s">
        <v>3</v>
      </c>
    </row>
    <row r="4" spans="1:5" ht="15">
      <c r="A4" s="22" t="s">
        <v>55</v>
      </c>
      <c r="B4" s="23"/>
      <c r="C4" s="23"/>
      <c r="D4" s="23"/>
      <c r="E4" s="23"/>
    </row>
    <row r="5" spans="1:5" ht="12.75">
      <c r="A5" s="10">
        <v>1</v>
      </c>
      <c r="B5" s="10">
        <v>178</v>
      </c>
      <c r="C5" s="17" t="s">
        <v>56</v>
      </c>
      <c r="D5" s="9" t="s">
        <v>57</v>
      </c>
      <c r="E5" s="24">
        <v>0.0010069444444444444</v>
      </c>
    </row>
    <row r="6" spans="1:5" ht="12.75">
      <c r="A6" s="10">
        <v>2</v>
      </c>
      <c r="B6" s="10">
        <v>172</v>
      </c>
      <c r="C6" s="17" t="s">
        <v>58</v>
      </c>
      <c r="D6" s="9" t="s">
        <v>59</v>
      </c>
      <c r="E6" s="24">
        <v>0.0010185185185185186</v>
      </c>
    </row>
    <row r="7" spans="1:5" ht="12.75">
      <c r="A7" s="10">
        <v>3</v>
      </c>
      <c r="B7" s="10">
        <v>169</v>
      </c>
      <c r="C7" s="17" t="s">
        <v>60</v>
      </c>
      <c r="D7" s="9" t="s">
        <v>57</v>
      </c>
      <c r="E7" s="24">
        <v>0.0011921296296296296</v>
      </c>
    </row>
    <row r="8" spans="1:5" ht="12.75">
      <c r="A8" s="10">
        <v>4</v>
      </c>
      <c r="B8" s="10">
        <v>176</v>
      </c>
      <c r="C8" s="17" t="s">
        <v>61</v>
      </c>
      <c r="D8" s="9" t="s">
        <v>59</v>
      </c>
      <c r="E8" s="24">
        <v>0.001400462962962963</v>
      </c>
    </row>
    <row r="9" spans="1:5" ht="12.75">
      <c r="A9" s="10">
        <v>5</v>
      </c>
      <c r="B9" s="10">
        <v>167</v>
      </c>
      <c r="C9" s="17" t="s">
        <v>62</v>
      </c>
      <c r="D9" s="9" t="s">
        <v>59</v>
      </c>
      <c r="E9" s="24">
        <v>0.001400462962962963</v>
      </c>
    </row>
    <row r="10" spans="1:5" ht="12.75">
      <c r="A10" s="10">
        <v>6</v>
      </c>
      <c r="B10" s="10">
        <v>185</v>
      </c>
      <c r="C10" s="17" t="s">
        <v>63</v>
      </c>
      <c r="D10" s="9" t="s">
        <v>57</v>
      </c>
      <c r="E10" s="24">
        <v>0.001423611111111111</v>
      </c>
    </row>
    <row r="11" spans="1:5" ht="12.75">
      <c r="A11" s="10">
        <v>7</v>
      </c>
      <c r="B11" s="10">
        <v>173</v>
      </c>
      <c r="C11" s="17" t="s">
        <v>64</v>
      </c>
      <c r="D11" s="9" t="s">
        <v>59</v>
      </c>
      <c r="E11" s="24">
        <v>0.0014351851851851854</v>
      </c>
    </row>
    <row r="12" spans="1:5" ht="12.75">
      <c r="A12" s="10">
        <v>8</v>
      </c>
      <c r="B12" s="10">
        <v>187</v>
      </c>
      <c r="C12" s="17" t="s">
        <v>65</v>
      </c>
      <c r="D12" s="9" t="s">
        <v>57</v>
      </c>
      <c r="E12" s="24">
        <v>0.0015162037037037036</v>
      </c>
    </row>
    <row r="13" spans="1:5" ht="12.75">
      <c r="A13" s="10">
        <v>9</v>
      </c>
      <c r="B13" s="10">
        <v>175</v>
      </c>
      <c r="C13" s="17" t="s">
        <v>66</v>
      </c>
      <c r="D13" s="9" t="s">
        <v>59</v>
      </c>
      <c r="E13" s="24">
        <v>0.0018055555555555557</v>
      </c>
    </row>
    <row r="14" spans="1:5" ht="12.75">
      <c r="A14" s="10">
        <v>10</v>
      </c>
      <c r="B14" s="10">
        <v>177</v>
      </c>
      <c r="C14" s="17" t="s">
        <v>67</v>
      </c>
      <c r="D14" s="9" t="s">
        <v>57</v>
      </c>
      <c r="E14" s="24">
        <v>0.0020486111111111113</v>
      </c>
    </row>
    <row r="15" spans="1:5" ht="12.75">
      <c r="A15" s="10">
        <v>11</v>
      </c>
      <c r="B15" s="10">
        <v>186</v>
      </c>
      <c r="C15" s="17" t="s">
        <v>68</v>
      </c>
      <c r="D15" s="9" t="s">
        <v>69</v>
      </c>
      <c r="E15" s="24">
        <v>0.0025694444444444445</v>
      </c>
    </row>
    <row r="16" spans="1:5" ht="15">
      <c r="A16" s="22" t="s">
        <v>70</v>
      </c>
      <c r="B16" s="25"/>
      <c r="C16" s="25"/>
      <c r="D16" s="25"/>
      <c r="E16" s="25"/>
    </row>
    <row r="17" spans="1:5" ht="12.75">
      <c r="A17" s="10">
        <v>1</v>
      </c>
      <c r="B17" s="10">
        <v>179</v>
      </c>
      <c r="C17" s="17" t="s">
        <v>71</v>
      </c>
      <c r="D17" s="9" t="s">
        <v>72</v>
      </c>
      <c r="E17" s="24">
        <v>0.0018402777777777777</v>
      </c>
    </row>
    <row r="18" spans="1:5" ht="12.75">
      <c r="A18" s="10">
        <v>2</v>
      </c>
      <c r="B18" s="10">
        <v>180</v>
      </c>
      <c r="C18" s="17" t="s">
        <v>73</v>
      </c>
      <c r="D18" s="9" t="s">
        <v>74</v>
      </c>
      <c r="E18" s="24">
        <v>0.0018402777777777777</v>
      </c>
    </row>
    <row r="19" spans="1:5" ht="12.75">
      <c r="A19" s="10">
        <v>3</v>
      </c>
      <c r="B19" s="10">
        <v>181</v>
      </c>
      <c r="C19" s="17" t="s">
        <v>75</v>
      </c>
      <c r="D19" s="9" t="s">
        <v>76</v>
      </c>
      <c r="E19" s="24">
        <v>0.0018402777777777777</v>
      </c>
    </row>
    <row r="20" spans="1:5" ht="12.75">
      <c r="A20" s="10">
        <v>4</v>
      </c>
      <c r="B20" s="10">
        <v>183</v>
      </c>
      <c r="C20" s="17" t="s">
        <v>77</v>
      </c>
      <c r="D20" s="9" t="s">
        <v>76</v>
      </c>
      <c r="E20" s="24">
        <v>0.0020486111111111113</v>
      </c>
    </row>
    <row r="21" spans="1:5" ht="12.75">
      <c r="A21" s="10">
        <v>5</v>
      </c>
      <c r="B21" s="10">
        <v>168</v>
      </c>
      <c r="C21" s="17" t="s">
        <v>78</v>
      </c>
      <c r="D21" s="9" t="s">
        <v>76</v>
      </c>
      <c r="E21" s="24">
        <v>0.0020601851851851853</v>
      </c>
    </row>
    <row r="22" spans="1:5" ht="12.75">
      <c r="A22" s="10">
        <v>6</v>
      </c>
      <c r="B22" s="10">
        <v>174</v>
      </c>
      <c r="C22" s="17" t="s">
        <v>79</v>
      </c>
      <c r="D22" s="9" t="s">
        <v>59</v>
      </c>
      <c r="E22" s="24">
        <v>0.002743055555555556</v>
      </c>
    </row>
    <row r="23" spans="1:5" ht="12.75">
      <c r="A23" s="10">
        <v>7</v>
      </c>
      <c r="B23" s="10">
        <v>182</v>
      </c>
      <c r="C23" s="17" t="s">
        <v>80</v>
      </c>
      <c r="D23" s="9" t="s">
        <v>74</v>
      </c>
      <c r="E23" s="24">
        <v>0.003472222222222222</v>
      </c>
    </row>
    <row r="24" spans="1:5" ht="15">
      <c r="A24" s="22" t="s">
        <v>81</v>
      </c>
      <c r="B24" s="23"/>
      <c r="C24" s="23"/>
      <c r="D24" s="23"/>
      <c r="E24" s="23"/>
    </row>
    <row r="25" spans="1:5" ht="12.75">
      <c r="A25" s="10">
        <v>1</v>
      </c>
      <c r="B25" s="10">
        <v>184</v>
      </c>
      <c r="C25" s="17" t="s">
        <v>82</v>
      </c>
      <c r="D25" s="9" t="s">
        <v>74</v>
      </c>
      <c r="E25" s="24">
        <v>0.00400462962962963</v>
      </c>
    </row>
    <row r="26" spans="1:5" ht="12.75">
      <c r="A26" s="10">
        <v>2</v>
      </c>
      <c r="B26" s="10">
        <v>170</v>
      </c>
      <c r="C26" s="17" t="s">
        <v>83</v>
      </c>
      <c r="D26" s="9" t="s">
        <v>74</v>
      </c>
      <c r="E26" s="24">
        <v>0.004155092592592593</v>
      </c>
    </row>
    <row r="27" spans="1:5" ht="12.75">
      <c r="A27" s="10">
        <v>3</v>
      </c>
      <c r="B27" s="10">
        <v>171</v>
      </c>
      <c r="C27" s="17" t="s">
        <v>84</v>
      </c>
      <c r="D27" s="9" t="s">
        <v>74</v>
      </c>
      <c r="E27" s="24">
        <v>0.00417824074074074</v>
      </c>
    </row>
    <row r="28" ht="12.75">
      <c r="E28" s="6"/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  <row r="136" ht="12.75">
      <c r="E136" s="6"/>
    </row>
    <row r="137" ht="12.75">
      <c r="E137" s="6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ht="12.75">
      <c r="E142" s="6"/>
    </row>
    <row r="143" ht="12.75">
      <c r="E143" s="6"/>
    </row>
    <row r="144" ht="12.75">
      <c r="E144" s="6"/>
    </row>
    <row r="145" ht="12.75">
      <c r="E145" s="6"/>
    </row>
    <row r="146" ht="12.75">
      <c r="E146" s="6"/>
    </row>
    <row r="147" ht="12.75">
      <c r="E147" s="6"/>
    </row>
    <row r="148" ht="12.75">
      <c r="E148" s="6"/>
    </row>
    <row r="149" ht="12.75"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  <row r="155" ht="12.75"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</sheetData>
  <sheetProtection/>
  <mergeCells count="5">
    <mergeCell ref="A1:E1"/>
    <mergeCell ref="A2:E2"/>
    <mergeCell ref="A4:E4"/>
    <mergeCell ref="A16:E16"/>
    <mergeCell ref="A24:E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Aberdeen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Stewart</dc:creator>
  <cp:keywords/>
  <dc:description/>
  <cp:lastModifiedBy>Jackie</cp:lastModifiedBy>
  <cp:lastPrinted>2015-08-16T14:54:29Z</cp:lastPrinted>
  <dcterms:created xsi:type="dcterms:W3CDTF">2002-09-11T09:36:24Z</dcterms:created>
  <dcterms:modified xsi:type="dcterms:W3CDTF">2015-08-16T14:55:40Z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-2104848281</vt:i4>
  </property>
  <property fmtid="{D5CDD505-2E9C-101B-9397-08002B2CF9AE}" pid="3" name="_EmailSubject">
    <vt:lpwstr>Run-4-It proms 3K 2nd February Results</vt:lpwstr>
  </property>
  <property fmtid="{D5CDD505-2E9C-101B-9397-08002B2CF9AE}" pid="4" name="_AuthorEmail">
    <vt:lpwstr>jackie@stewartvet.freeserve.co.uk</vt:lpwstr>
  </property>
  <property fmtid="{D5CDD505-2E9C-101B-9397-08002B2CF9AE}" pid="5" name="_AuthorEmailDisplayName">
    <vt:lpwstr>JOHN STEWART</vt:lpwstr>
  </property>
  <property fmtid="{D5CDD505-2E9C-101B-9397-08002B2CF9AE}" pid="6" name="_PreviousAdHocReviewCycleID">
    <vt:i4>-783571423</vt:i4>
  </property>
  <property fmtid="{D5CDD505-2E9C-101B-9397-08002B2CF9AE}" pid="7" name="_ReviewingToolsShownOnce">
    <vt:lpwstr/>
  </property>
</Properties>
</file>